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mysmartplace.sharepoint.com/sustainability/Shared Documents/Sustainability Reporting FY26/Sustainability Progress Report 2026/Data tables for ARA and SPR/"/>
    </mc:Choice>
  </mc:AlternateContent>
  <xr:revisionPtr revIDLastSave="0" documentId="8_{EC516E4A-18D5-4C64-912C-2891BB6C5E22}" xr6:coauthVersionLast="47" xr6:coauthVersionMax="47" xr10:uidLastSave="{00000000-0000-0000-0000-000000000000}"/>
  <bookViews>
    <workbookView xWindow="-120" yWindow="-120" windowWidth="29040" windowHeight="17520" tabRatio="708" xr2:uid="{0B32AE9C-6F97-4C01-8953-65914C741BBA}"/>
  </bookViews>
  <sheets>
    <sheet name="Cover" sheetId="94" r:id="rId1"/>
    <sheet name="Contents" sheetId="95" r:id="rId2"/>
    <sheet name="GHG" sheetId="2" r:id="rId3"/>
    <sheet name="Energy" sheetId="3" r:id="rId4"/>
    <sheet name="Certifications" sheetId="4" r:id="rId5"/>
    <sheet name="Water" sheetId="24" r:id="rId6"/>
    <sheet name="Waste" sheetId="60" r:id="rId7"/>
    <sheet name="Env Compliance &amp; TCFD" sheetId="62" r:id="rId8"/>
    <sheet name="Biodiversity" sheetId="92" r:id="rId9"/>
    <sheet name="Social Impact" sheetId="65" r:id="rId10"/>
    <sheet name="Suppliers" sheetId="71" r:id="rId11"/>
    <sheet name="Health &amp; Safety" sheetId="74" r:id="rId12"/>
    <sheet name="People" sheetId="77" r:id="rId13"/>
    <sheet name="EPRA" sheetId="30" r:id="rId14"/>
    <sheet name="SASB" sheetId="31" r:id="rId15"/>
  </sheets>
  <definedNames>
    <definedName name="conRoot">Contents!$B$9</definedName>
    <definedName name="_xlnm.Print_Area" localSheetId="8">Biodiversity!$B$2:$E$30</definedName>
    <definedName name="_xlnm.Print_Area" localSheetId="4">Certifications!$B$2:$H$86</definedName>
    <definedName name="_xlnm.Print_Area" localSheetId="1">Contents!$B$2:$D$71</definedName>
    <definedName name="_xlnm.Print_Area" localSheetId="3">Energy!$B$2:$N$133</definedName>
    <definedName name="_xlnm.Print_Area" localSheetId="7">'Env Compliance &amp; TCFD'!$B$2:$I$44</definedName>
    <definedName name="_xlnm.Print_Area" localSheetId="13">EPRA!$B$2:$L$86</definedName>
    <definedName name="_xlnm.Print_Area" localSheetId="2">GHG!$B$2:$O$183</definedName>
    <definedName name="_xlnm.Print_Area" localSheetId="11">'Health &amp; Safety'!$B$2:$N$66</definedName>
    <definedName name="_xlnm.Print_Area" localSheetId="12">People!$B$2:$L$242</definedName>
    <definedName name="_xlnm.Print_Area" localSheetId="14">SASB!$B$2:$G$29</definedName>
    <definedName name="_xlnm.Print_Area" localSheetId="9">'Social Impact'!$B$2:$H$110</definedName>
    <definedName name="_xlnm.Print_Area" localSheetId="10">Suppliers!$B$2:$E$55</definedName>
    <definedName name="_xlnm.Print_Area" localSheetId="6">Waste!$B$2:$N$91</definedName>
    <definedName name="_xlnm.Print_Area" localSheetId="5">Water!$B$2:$N$57</definedName>
    <definedName name="_xlnm.Print_Titles" localSheetId="8">Biodiversity!$2:$5</definedName>
    <definedName name="_xlnm.Print_Titles" localSheetId="4">Certifications!$2:$5</definedName>
    <definedName name="_xlnm.Print_Titles" localSheetId="3">Energy!$2:$5</definedName>
    <definedName name="_xlnm.Print_Titles" localSheetId="7">'Env Compliance &amp; TCFD'!$2:$5</definedName>
    <definedName name="_xlnm.Print_Titles" localSheetId="13">EPRA!$2:$6</definedName>
    <definedName name="_xlnm.Print_Titles" localSheetId="2">GHG!$2:$5</definedName>
    <definedName name="_xlnm.Print_Titles" localSheetId="11">'Health &amp; Safety'!$2:$5</definedName>
    <definedName name="_xlnm.Print_Titles" localSheetId="12">People!$2:$5</definedName>
    <definedName name="_xlnm.Print_Titles" localSheetId="14">SASB!$2:$10</definedName>
    <definedName name="_xlnm.Print_Titles" localSheetId="9">'Social Impact'!$2:$5</definedName>
    <definedName name="_xlnm.Print_Titles" localSheetId="10">Suppliers!$2:$5</definedName>
    <definedName name="_xlnm.Print_Titles" localSheetId="6">Waste!$2:$5</definedName>
    <definedName name="_xlnm.Print_Titles" localSheetId="5">Water!$2:$5</definedName>
    <definedName name="Retai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<sst xmlns="http://schemas.openxmlformats.org/spreadsheetml/2006/main" count="1865" uniqueCount="1014">
  <si>
    <t xml:space="preserve"> </t>
  </si>
  <si>
    <t>BRITISH LAND SUSTAINABILITY DATASHEETS 2026</t>
  </si>
  <si>
    <t>CONTENTS</t>
  </si>
  <si>
    <t>LOCATION</t>
  </si>
  <si>
    <t>FIGURES</t>
  </si>
  <si>
    <t>GHG</t>
  </si>
  <si>
    <t>SBTi, Net Zero targets and greenhouse gas intensity</t>
  </si>
  <si>
    <t>Developments carbon performance</t>
  </si>
  <si>
    <t>Development pipeline Embodied Carbon Performance</t>
  </si>
  <si>
    <t>Total scope 1, 2 and 3 greenhouse gas emissions</t>
  </si>
  <si>
    <t>Like-for-like total direct and indirect (scopes 1, 2 and 3) landlord-influenced greenhouse gas emissions</t>
  </si>
  <si>
    <t>Total greenhouse gas emissions by gas</t>
  </si>
  <si>
    <t>Energy</t>
  </si>
  <si>
    <t>Building energy target and intensity</t>
  </si>
  <si>
    <t>Total electricity consumption</t>
  </si>
  <si>
    <t>Total fuel consumption</t>
  </si>
  <si>
    <t>Like-for-like total electricity and fuel consumption</t>
  </si>
  <si>
    <t>Total energy consumed and generated on site</t>
  </si>
  <si>
    <t>Certifications</t>
  </si>
  <si>
    <t>Sustainability Ratings</t>
  </si>
  <si>
    <t>Energy Performance Certificates (EPC)</t>
  </si>
  <si>
    <t>Water</t>
  </si>
  <si>
    <t>Total water consumption</t>
  </si>
  <si>
    <t>Like-for-like total water consumption</t>
  </si>
  <si>
    <t>Building water target and intensity</t>
  </si>
  <si>
    <t>Waste</t>
  </si>
  <si>
    <t>Waste management – managed portfolio and corporate</t>
  </si>
  <si>
    <t>Like-for-like waste management - managed portfolio</t>
  </si>
  <si>
    <t>Waste management - developments</t>
  </si>
  <si>
    <t>Env Compliance &amp; TCFD</t>
  </si>
  <si>
    <t>Environmental Compliance</t>
  </si>
  <si>
    <t>TCFD metrics</t>
  </si>
  <si>
    <t>Biodiversity</t>
  </si>
  <si>
    <t>Developments biodiversity</t>
  </si>
  <si>
    <t>Proportion of managed assets with Biodiversity Action Plans</t>
  </si>
  <si>
    <t>Social Impact</t>
  </si>
  <si>
    <t>Local community engagement</t>
  </si>
  <si>
    <t>Supporting employment - Bright Lights</t>
  </si>
  <si>
    <t>Supporting education</t>
  </si>
  <si>
    <t>Social impact investment - B4SI Methodology</t>
  </si>
  <si>
    <t>Social value</t>
  </si>
  <si>
    <t>Volunteering</t>
  </si>
  <si>
    <t>Community contributions through planning and development</t>
  </si>
  <si>
    <t>Suppliers</t>
  </si>
  <si>
    <t>Considerate Constructors Scheme</t>
  </si>
  <si>
    <t>Supplier workforce paid at least Living Wage Foundation rate</t>
  </si>
  <si>
    <t>Local and SME spend - developmentsa</t>
  </si>
  <si>
    <t>Prompt payment</t>
  </si>
  <si>
    <t>Health &amp; Safety</t>
  </si>
  <si>
    <t>Accidents - managed portfolio and corporate</t>
  </si>
  <si>
    <t>Accidents - developments</t>
  </si>
  <si>
    <t>Health and safety - compliance</t>
  </si>
  <si>
    <t>Lost working days</t>
  </si>
  <si>
    <t>People</t>
  </si>
  <si>
    <t>Employment</t>
  </si>
  <si>
    <t>New employees</t>
  </si>
  <si>
    <t>Employee turnover</t>
  </si>
  <si>
    <t>Salary and remuneration</t>
  </si>
  <si>
    <t>Gender pay gap</t>
  </si>
  <si>
    <t>Ethnicity Pay Gap</t>
  </si>
  <si>
    <t>CEO to employee pay ratio</t>
  </si>
  <si>
    <t>Diversity - gender</t>
  </si>
  <si>
    <t>Diversity - age</t>
  </si>
  <si>
    <t>Diversity - ethnicity</t>
  </si>
  <si>
    <t>Diversity - Sexual Orientation</t>
  </si>
  <si>
    <t>Diversity - Disability</t>
  </si>
  <si>
    <t>Diversity - Social Mobility</t>
  </si>
  <si>
    <t>Employee training - average hours</t>
  </si>
  <si>
    <t>Employee training - proportion by category</t>
  </si>
  <si>
    <t>Annual performance review</t>
  </si>
  <si>
    <t>EPRA</t>
  </si>
  <si>
    <t>SASB</t>
  </si>
  <si>
    <t>SEE MORE:</t>
  </si>
  <si>
    <t>2026 Sustainability Datasheets</t>
  </si>
  <si>
    <t xml:space="preserve">2026 Sustanability Report </t>
  </si>
  <si>
    <t>2026 Reporting Criteria and Assurance Statements</t>
  </si>
  <si>
    <t xml:space="preserve">Fig. 1: SBTi, Net Zero targets and greenhouse gas intensity </t>
  </si>
  <si>
    <t>Our current science‑based targets were validated in 2021 under the SBTi Corporate Net‑Zero Standard and are based on absolute emissions reductions. As an active property development and management business, absolute emissions are influenced by changes in portfolio composition and levels of activity.
During FY26, operational carbon intensity across our managed portfolio reduced by 47% compared with the FY19 baseline, to 36kg CO₂e per sqm, supported by a 24% reduction in whole building operational energy intensity to 157kWhe per sqm. These reductions were driven by our long‑standing energy efficiency programme, the rollout of smart metering and energy management systems, and ongoing grid decarbonisation. We also continued to prioritise the removal of fossil fuels, with 55% of managed offices now almost fully electric and fully electric design adopted across office developments.
Recognising the material changes in our portfolio and the evolution of climate science, we have submitted new long‑term science‑based targets to the Science Based Targets initiative for validation, aligned with a 1.5°C climate scenario and the SBTi Buildings Criteria and Corporate Net‑Zero Standard. Once validated, these will replace our current SBTi‑validated targets, with progress reported from FY27. In the meantime, we remain on track against the targets set out in our Pathway to Net Zero, supported by decarbonisation pathways covering 87% of the managed portfolio (by ERV) and continued close collaboration with customers to improve performance in use.</t>
  </si>
  <si>
    <t>Baseline</t>
  </si>
  <si>
    <t>Reduction Target</t>
  </si>
  <si>
    <t>% change vs baseline</t>
  </si>
  <si>
    <t>SBTi targets</t>
  </si>
  <si>
    <t>Scopes 1 and 2</t>
  </si>
  <si>
    <r>
      <t>tonnes CO</t>
    </r>
    <r>
      <rPr>
        <vertAlign val="subscript"/>
        <sz val="9"/>
        <rFont val="Avenir Next LT Pro"/>
        <family val="2"/>
      </rPr>
      <t>2</t>
    </r>
    <r>
      <rPr>
        <sz val="9"/>
        <rFont val="Avenir Next LT Pro"/>
        <family val="2"/>
      </rPr>
      <t>e</t>
    </r>
  </si>
  <si>
    <t>Scope 3 intensity</t>
  </si>
  <si>
    <r>
      <t>kg CO</t>
    </r>
    <r>
      <rPr>
        <vertAlign val="subscript"/>
        <sz val="9"/>
        <rFont val="Avenir Next LT Pro"/>
        <family val="2"/>
      </rPr>
      <t>2</t>
    </r>
    <r>
      <rPr>
        <sz val="9"/>
        <rFont val="Avenir Next LT Pro"/>
        <family val="2"/>
      </rPr>
      <t>e per portfolio sqm</t>
    </r>
  </si>
  <si>
    <t>Reduction target</t>
  </si>
  <si>
    <t>Baseline
2019</t>
  </si>
  <si>
    <t>Greenhouse gas intensity target (scopes 1, 2 and 3)</t>
  </si>
  <si>
    <t>Offices</t>
  </si>
  <si>
    <r>
      <t>tonnes CO</t>
    </r>
    <r>
      <rPr>
        <vertAlign val="subscript"/>
        <sz val="9"/>
        <rFont val="Avenir Next LT Pro"/>
        <family val="2"/>
      </rPr>
      <t>2</t>
    </r>
    <r>
      <rPr>
        <sz val="9"/>
        <rFont val="Avenir Next LT Pro"/>
        <family val="2"/>
      </rPr>
      <t>e per sqm</t>
    </r>
  </si>
  <si>
    <r>
      <t>0.068</t>
    </r>
    <r>
      <rPr>
        <vertAlign val="superscript"/>
        <sz val="9"/>
        <rFont val="Avenir Next LT Pro"/>
        <family val="2"/>
      </rPr>
      <t>a</t>
    </r>
  </si>
  <si>
    <r>
      <t>Shopping Centres</t>
    </r>
    <r>
      <rPr>
        <vertAlign val="superscript"/>
        <sz val="9"/>
        <rFont val="Avenir Next LT Pro"/>
        <family val="2"/>
      </rPr>
      <t>b</t>
    </r>
  </si>
  <si>
    <r>
      <t>Retail Parks</t>
    </r>
    <r>
      <rPr>
        <vertAlign val="superscript"/>
        <sz val="9"/>
        <rFont val="Avenir Next LT Pro"/>
        <family val="2"/>
      </rPr>
      <t>b</t>
    </r>
  </si>
  <si>
    <r>
      <t>Managed portfolio</t>
    </r>
    <r>
      <rPr>
        <vertAlign val="superscript"/>
        <sz val="9"/>
        <rFont val="Avenir Next LT Pro"/>
        <family val="2"/>
      </rPr>
      <t>b</t>
    </r>
  </si>
  <si>
    <r>
      <t>0.043</t>
    </r>
    <r>
      <rPr>
        <vertAlign val="superscript"/>
        <sz val="9"/>
        <rFont val="Avenir Next LT Pro"/>
        <family val="2"/>
      </rPr>
      <t>a</t>
    </r>
  </si>
  <si>
    <t>Scope (managed properties)</t>
  </si>
  <si>
    <t>80/81</t>
  </si>
  <si>
    <t>66/66</t>
  </si>
  <si>
    <t>68/68</t>
  </si>
  <si>
    <t>71/71</t>
  </si>
  <si>
    <t>% change vs 2020</t>
  </si>
  <si>
    <t>Net zero landlord intensity (scopes 1-2)</t>
  </si>
  <si>
    <r>
      <t>0.027</t>
    </r>
    <r>
      <rPr>
        <vertAlign val="superscript"/>
        <sz val="9"/>
        <rFont val="Avenir Next LT Pro"/>
        <family val="2"/>
      </rPr>
      <t>a</t>
    </r>
  </si>
  <si>
    <t>Shopping Centres</t>
  </si>
  <si>
    <r>
      <t>tonnes CO</t>
    </r>
    <r>
      <rPr>
        <vertAlign val="subscript"/>
        <sz val="9"/>
        <rFont val="Avenir Next LT Pro"/>
        <family val="2"/>
      </rPr>
      <t>2</t>
    </r>
    <r>
      <rPr>
        <sz val="9"/>
        <rFont val="Avenir Next LT Pro"/>
        <family val="2"/>
      </rPr>
      <t>e per common parts sqm</t>
    </r>
  </si>
  <si>
    <t>Retail Parks</t>
  </si>
  <si>
    <r>
      <t>tonnes CO</t>
    </r>
    <r>
      <rPr>
        <vertAlign val="subscript"/>
        <sz val="9"/>
        <rFont val="Avenir Next LT Pro"/>
        <family val="2"/>
      </rPr>
      <t>2</t>
    </r>
    <r>
      <rPr>
        <sz val="9"/>
        <rFont val="Avenir Next LT Pro"/>
        <family val="2"/>
      </rPr>
      <t>e per car park spaces sqm</t>
    </r>
  </si>
  <si>
    <t>n/a</t>
  </si>
  <si>
    <t>nr</t>
  </si>
  <si>
    <r>
      <t>tonnes CO</t>
    </r>
    <r>
      <rPr>
        <vertAlign val="subscript"/>
        <sz val="9"/>
        <rFont val="Avenir Next LT Pro"/>
        <family val="2"/>
      </rPr>
      <t>2</t>
    </r>
    <r>
      <rPr>
        <sz val="9"/>
        <rFont val="Avenir Next LT Pro"/>
        <family val="2"/>
      </rPr>
      <t>e per car park space</t>
    </r>
  </si>
  <si>
    <t>79/80</t>
  </si>
  <si>
    <t>65/65</t>
  </si>
  <si>
    <t>42/42</t>
  </si>
  <si>
    <t>% change vs 2025</t>
  </si>
  <si>
    <t>Landlord greenhouse gas intensity (scopes 1 and 2)</t>
  </si>
  <si>
    <t>Group occupied floors</t>
  </si>
  <si>
    <t xml:space="preserve">Overall </t>
  </si>
  <si>
    <r>
      <t>tonnes CO</t>
    </r>
    <r>
      <rPr>
        <vertAlign val="subscript"/>
        <sz val="9"/>
        <rFont val="Avenir Next LT Pro"/>
        <family val="2"/>
      </rPr>
      <t>2</t>
    </r>
    <r>
      <rPr>
        <sz val="9"/>
        <rFont val="Avenir Next LT Pro"/>
        <family val="2"/>
      </rPr>
      <t>e per £m of gross rental income</t>
    </r>
  </si>
  <si>
    <r>
      <t>31.87</t>
    </r>
    <r>
      <rPr>
        <vertAlign val="superscript"/>
        <sz val="9"/>
        <rFont val="Avenir Next LT Pro"/>
        <family val="2"/>
      </rPr>
      <t>a</t>
    </r>
  </si>
  <si>
    <t>Data assured by DNV</t>
  </si>
  <si>
    <r>
      <rPr>
        <vertAlign val="superscript"/>
        <sz val="9"/>
        <color theme="1"/>
        <rFont val="Avenir Next LT Pro"/>
        <family val="2"/>
      </rPr>
      <t>a</t>
    </r>
    <r>
      <rPr>
        <sz val="9"/>
        <color theme="1"/>
        <rFont val="Avenir Next LT Pro"/>
        <family val="2"/>
      </rPr>
      <t xml:space="preserve"> Restated for accuracy</t>
    </r>
  </si>
  <si>
    <r>
      <rPr>
        <vertAlign val="superscript"/>
        <sz val="9"/>
        <color theme="1"/>
        <rFont val="Avenir Next LT Pro"/>
        <family val="2"/>
      </rPr>
      <t>b</t>
    </r>
    <r>
      <rPr>
        <sz val="9"/>
        <color theme="1"/>
        <rFont val="Avenir Next LT Pro"/>
        <family val="2"/>
      </rPr>
      <t xml:space="preserve"> Whole building portfolio intensity reduction versus an indexed 2019 baseline including retail customer data. Comparator number restated to apply the indexing methodology to include the retail customer data</t>
    </r>
  </si>
  <si>
    <t>Fig. 2: Developments carbon performance</t>
  </si>
  <si>
    <t>Embodied carbon intensity</t>
  </si>
  <si>
    <t>Landlord operational efficiency (modelled)</t>
  </si>
  <si>
    <t>Whole building operational efficiency (modelled)</t>
  </si>
  <si>
    <t>Forecasted NABERS Energy Star rating</t>
  </si>
  <si>
    <t>All electric in operation</t>
  </si>
  <si>
    <t>Embodied emissions offset</t>
  </si>
  <si>
    <r>
      <t xml:space="preserve">Date Completed </t>
    </r>
    <r>
      <rPr>
        <b/>
        <vertAlign val="superscript"/>
        <sz val="9"/>
        <color theme="1"/>
        <rFont val="Avenir Next LT Pro"/>
        <family val="2"/>
      </rPr>
      <t>a</t>
    </r>
  </si>
  <si>
    <t>kg CO2e per sqm 
(A1-A5)</t>
  </si>
  <si>
    <r>
      <t>kWh</t>
    </r>
    <r>
      <rPr>
        <b/>
        <vertAlign val="subscript"/>
        <sz val="9"/>
        <color theme="1"/>
        <rFont val="Avenir Next LT Pro"/>
        <family val="2"/>
      </rPr>
      <t>e</t>
    </r>
    <r>
      <rPr>
        <b/>
        <sz val="9"/>
        <color theme="1"/>
        <rFont val="Avenir Next LT Pro"/>
        <family val="2"/>
      </rPr>
      <t xml:space="preserve"> per sqm</t>
    </r>
  </si>
  <si>
    <t>Y/N</t>
  </si>
  <si>
    <t>% of total embodied emissions</t>
  </si>
  <si>
    <t>Completed</t>
  </si>
  <si>
    <t>Office Developments</t>
  </si>
  <si>
    <t>100 Liverpool Street</t>
  </si>
  <si>
    <t>FY21 Q3</t>
  </si>
  <si>
    <t>-</t>
  </si>
  <si>
    <t>N</t>
  </si>
  <si>
    <t>1 Triton Square</t>
  </si>
  <si>
    <t>FY22 Q1</t>
  </si>
  <si>
    <t>Norton Folgate S1</t>
  </si>
  <si>
    <t>FY24 Q4</t>
  </si>
  <si>
    <r>
      <t xml:space="preserve">Y </t>
    </r>
    <r>
      <rPr>
        <vertAlign val="superscript"/>
        <sz val="9"/>
        <rFont val="Avenir Next LT Pro"/>
        <family val="2"/>
      </rPr>
      <t>d</t>
    </r>
    <r>
      <rPr>
        <sz val="9"/>
        <rFont val="Avenir Next LT Pro"/>
        <family val="2"/>
      </rPr>
      <t xml:space="preserve"> </t>
    </r>
  </si>
  <si>
    <t>Norton Folgate S2</t>
  </si>
  <si>
    <t>Norton Folgate S3</t>
  </si>
  <si>
    <t>3 Sheldon Square</t>
  </si>
  <si>
    <t>4.5*</t>
  </si>
  <si>
    <t>Y</t>
  </si>
  <si>
    <t>Canada Water A2 (The Dock Shed)</t>
  </si>
  <si>
    <t>FY25 Q4</t>
  </si>
  <si>
    <r>
      <t xml:space="preserve">Undergoing IDR </t>
    </r>
    <r>
      <rPr>
        <vertAlign val="superscript"/>
        <sz val="9"/>
        <rFont val="Avenir Next LT Pro"/>
        <family val="2"/>
      </rPr>
      <t>e</t>
    </r>
  </si>
  <si>
    <r>
      <t>56%</t>
    </r>
    <r>
      <rPr>
        <vertAlign val="superscript"/>
        <sz val="9"/>
        <rFont val="Avenir Next LT Pro"/>
        <family val="2"/>
      </rPr>
      <t>c</t>
    </r>
  </si>
  <si>
    <t>Priestley</t>
  </si>
  <si>
    <t>FY25 Q2</t>
  </si>
  <si>
    <t>Residential Developments</t>
  </si>
  <si>
    <t xml:space="preserve">St Anne's </t>
  </si>
  <si>
    <t>Canada Water K1  (7 Roberts Close)</t>
  </si>
  <si>
    <t>FY24 Q3</t>
  </si>
  <si>
    <t>Aldgate Place Phase 2</t>
  </si>
  <si>
    <t>FY25 Q1</t>
  </si>
  <si>
    <t>TBC</t>
  </si>
  <si>
    <t xml:space="preserve">Other </t>
  </si>
  <si>
    <t>Peterhouse</t>
  </si>
  <si>
    <r>
      <t xml:space="preserve">132 </t>
    </r>
    <r>
      <rPr>
        <vertAlign val="superscript"/>
        <sz val="9"/>
        <rFont val="Avenir Next LT Pro"/>
        <family val="2"/>
      </rPr>
      <t>f</t>
    </r>
  </si>
  <si>
    <t>Canada Water A2 Leisure</t>
  </si>
  <si>
    <t>Committed</t>
  </si>
  <si>
    <t>1 Broadgate</t>
  </si>
  <si>
    <t>674</t>
  </si>
  <si>
    <t>5*</t>
  </si>
  <si>
    <t>Canada Water A1 (Three Deal Porters)</t>
  </si>
  <si>
    <r>
      <t>43%</t>
    </r>
    <r>
      <rPr>
        <vertAlign val="superscript"/>
        <sz val="9"/>
        <rFont val="Avenir Next LT Pro"/>
        <family val="2"/>
      </rPr>
      <t>b</t>
    </r>
  </si>
  <si>
    <t>2 Finsbury Avenue</t>
  </si>
  <si>
    <r>
      <t>51%</t>
    </r>
    <r>
      <rPr>
        <vertAlign val="superscript"/>
        <sz val="9"/>
        <rFont val="Avenir Next LT Pro"/>
        <family val="2"/>
      </rPr>
      <t>b</t>
    </r>
  </si>
  <si>
    <t>Broadgate Tower</t>
  </si>
  <si>
    <r>
      <t>149</t>
    </r>
    <r>
      <rPr>
        <vertAlign val="superscript"/>
        <sz val="9"/>
        <color rgb="FF000000"/>
        <rFont val="Avenir Next LT Pro"/>
        <family val="2"/>
      </rPr>
      <t>g</t>
    </r>
  </si>
  <si>
    <r>
      <t>50%</t>
    </r>
    <r>
      <rPr>
        <vertAlign val="superscript"/>
        <sz val="9"/>
        <rFont val="Avenir Next LT Pro"/>
        <family val="2"/>
      </rPr>
      <t>b</t>
    </r>
  </si>
  <si>
    <t>West One</t>
  </si>
  <si>
    <t>Undergoing IDR e</t>
  </si>
  <si>
    <r>
      <t>0%</t>
    </r>
    <r>
      <rPr>
        <vertAlign val="superscript"/>
        <sz val="9"/>
        <rFont val="Avenir Next LT Pro"/>
        <family val="2"/>
      </rPr>
      <t>b</t>
    </r>
  </si>
  <si>
    <t>1 Appold Street</t>
  </si>
  <si>
    <t>Canada Water A1</t>
  </si>
  <si>
    <r>
      <t>73%</t>
    </r>
    <r>
      <rPr>
        <vertAlign val="superscript"/>
        <sz val="9"/>
        <rFont val="Avenir Next LT Pro"/>
        <family val="2"/>
      </rPr>
      <t>b</t>
    </r>
  </si>
  <si>
    <t>Mandela Way (Southwark Urban Logistics)</t>
  </si>
  <si>
    <t>a Projects that completed within the financial year will still be reported as committed, but will move into completed in the following financial year</t>
  </si>
  <si>
    <t>b Carbon credits will be purchased and retired in line with our offsetting strategy (www.britishland.com/policies)</t>
  </si>
  <si>
    <t xml:space="preserve">c Carbon credits retired at  31st March 2026 were based on 50% of estimated embodied carbon.  Final purchases and retirements to reach 100% will be made in the coming months.   </t>
  </si>
  <si>
    <t>d Gas only provided to retail units with A3 &amp; A4 use. Office and A1 units are all electric.</t>
  </si>
  <si>
    <t>e Project has undertaken Design for Performance modelling and awaiting NABERS target rating certificate following conclusion of Independent Design Review</t>
  </si>
  <si>
    <t>f Applies to the office element</t>
  </si>
  <si>
    <r>
      <rPr>
        <vertAlign val="superscript"/>
        <sz val="9"/>
        <color theme="1"/>
        <rFont val="Avenir Next LT Pro"/>
        <family val="2"/>
      </rPr>
      <t>g</t>
    </r>
    <r>
      <rPr>
        <sz val="9"/>
        <color theme="1"/>
        <rFont val="Avenir Next LT Pro"/>
        <family val="2"/>
      </rPr>
      <t xml:space="preserve"> Intensity movement year on year reflects changes in project scope during delivery, which affected the floor area included in the calculation.</t>
    </r>
  </si>
  <si>
    <t xml:space="preserve">Fig. 3: Development pipeline Embodied Carbon performance </t>
  </si>
  <si>
    <t>Embodied carbon intensity of the development pipeline</t>
  </si>
  <si>
    <r>
      <t>kgCO</t>
    </r>
    <r>
      <rPr>
        <b/>
        <vertAlign val="subscript"/>
        <sz val="9"/>
        <color theme="1"/>
        <rFont val="Avenir Next LT Pro"/>
        <family val="2"/>
      </rPr>
      <t>2</t>
    </r>
    <r>
      <rPr>
        <b/>
        <sz val="9"/>
        <color theme="1"/>
        <rFont val="Avenir Next LT Pro"/>
        <family val="2"/>
      </rPr>
      <t>e per sqm GIA</t>
    </r>
  </si>
  <si>
    <t>Near term &amp; Medium Term</t>
  </si>
  <si>
    <t>Embodied Portfolio Average incl. completed</t>
  </si>
  <si>
    <t>Embodied Portfolio Average excl. completed</t>
  </si>
  <si>
    <t>Residential &amp; Retail Developments</t>
  </si>
  <si>
    <t>Fig. 4: Total scope 1, 2 and 3 greenhouse gas emissions</t>
  </si>
  <si>
    <t>In FY26, total greenhouse gas emissions increased, primarily reflecting higher levels of development completions and fit out activity across the portfolio, rather than a deterioration in underlying operational performance. This was driven by Scope 3 emissions, particularly Capital Goods, with major development projects completing in the year, contributing to a combined 81,867 tonnes of CO2e. Purchased Goods and Services also increased by c. 35% due to a higher number of fitouts and small refurbishments completed during the year.
Operational decarbonisation continued, with Scope 1 emissions reducing by 9%, driven by ongoing portfolio decarbonisation and the removal of natural gas from assets. Scope 2 emissions also decreased by 9%, mainly due to lower electricity emission factors.
Refrigerant emissions increased by 516%, reflecting a small number of higher impact isolated incidents during the year that required replacement.</t>
  </si>
  <si>
    <t>Scope / GHG Protocol category</t>
  </si>
  <si>
    <t>YoY change</t>
  </si>
  <si>
    <t>Scope</t>
  </si>
  <si>
    <t>tCO₂e</t>
  </si>
  <si>
    <t>(FY26 vs FY25)</t>
  </si>
  <si>
    <t>Operational emissions</t>
  </si>
  <si>
    <t>Scope 1 categories</t>
  </si>
  <si>
    <t>Scope 1 - energy use</t>
  </si>
  <si>
    <t>124/127</t>
  </si>
  <si>
    <t>Scope 1 - refrigerant losses</t>
  </si>
  <si>
    <t>Scope 1 total (location-based)</t>
  </si>
  <si>
    <t>Scope 1</t>
  </si>
  <si>
    <t>Scope 2 total (location-based)</t>
  </si>
  <si>
    <t>Scope 2</t>
  </si>
  <si>
    <t>Scopes 1 and 2 total (location-based)</t>
  </si>
  <si>
    <t>Scope 1 total (market-based)</t>
  </si>
  <si>
    <t>Scope 2 total (market-based)</t>
  </si>
  <si>
    <t>Scope 2 (market-based)</t>
  </si>
  <si>
    <t>Scopes 1 and 2 total (market-based)</t>
  </si>
  <si>
    <t>Scopes 1 and 2 (market-based)</t>
  </si>
  <si>
    <t>Scope 3 – key categories</t>
  </si>
  <si>
    <t>Scope 3 Cat 1 (Purchased goods &amp; services). RICS WLC: B1-B5</t>
  </si>
  <si>
    <t>Operational embodied carbon (in-use) – total</t>
  </si>
  <si>
    <t>115/115</t>
  </si>
  <si>
    <t>Service providers' on-site vehicles and equipment - fuel consumption</t>
  </si>
  <si>
    <t>Corporate supply chain emissions</t>
  </si>
  <si>
    <t>to be reported in future years</t>
  </si>
  <si>
    <t>Scope 3 Cat 2 (Capital goods)</t>
  </si>
  <si>
    <t>Embodied carbon – major developments &amp; refurbishments (RICS WLC: A1-A5)</t>
  </si>
  <si>
    <t>4/4</t>
  </si>
  <si>
    <t>Scope 3 Cat 3 (Fuel- and Energy-Related Activities)</t>
  </si>
  <si>
    <t>Fuel &amp; energy-related activities (upstream)</t>
  </si>
  <si>
    <t>Scope 3 Cat 5 (Waste Generated in Operations)</t>
  </si>
  <si>
    <t>Waste generated in operations</t>
  </si>
  <si>
    <t>86/86</t>
  </si>
  <si>
    <t>Scope 3 Cat 6 (Business Travel)</t>
  </si>
  <si>
    <t>Business travel</t>
  </si>
  <si>
    <t>561/561</t>
  </si>
  <si>
    <t>Scope 3 Cat 7 (Employee Commuting)</t>
  </si>
  <si>
    <t>Employee commuting &amp; working from home</t>
  </si>
  <si>
    <t>Scope 3 Cat 12 (End-of-life treatment of sold products).</t>
  </si>
  <si>
    <t>Deconstruction of an asset at end of life (RICS WLC: C1-C4)</t>
  </si>
  <si>
    <t/>
  </si>
  <si>
    <t>Scope 3 Cat 13 (Downstream Leased Assets)</t>
  </si>
  <si>
    <t>Office &amp; retail occupier energy consumption (landlord procured). RICS WLC: B6</t>
  </si>
  <si>
    <t>Retail: direct use in retail units (occupier procured). RICS WLC: B6</t>
  </si>
  <si>
    <t>FRI or non-landlord obtained energy at non-BL managed assets. RICS WLC: B6</t>
  </si>
  <si>
    <t>48/48</t>
  </si>
  <si>
    <t>Upstream emissions from landlord obtained water use. RICS WLC: B7</t>
  </si>
  <si>
    <t>71/72</t>
  </si>
  <si>
    <t>Scope 3 (total)</t>
  </si>
  <si>
    <t>Scope 3 (location-based)</t>
  </si>
  <si>
    <t>Scope 3 (market-based)</t>
  </si>
  <si>
    <t>Total emissions</t>
  </si>
  <si>
    <t>Total</t>
  </si>
  <si>
    <t>Total (market-based)</t>
  </si>
  <si>
    <t>Value chain (disclosed for value chain transparency but limited influence)</t>
  </si>
  <si>
    <t>Downstream transportation and distribution</t>
  </si>
  <si>
    <t>Scope 3 Cat 9 (Downstream Transportation and Distribution)</t>
  </si>
  <si>
    <t>Retail - visitor travel</t>
  </si>
  <si>
    <t xml:space="preserve">Offices - occupier employee commuting </t>
  </si>
  <si>
    <t>Fig. 5: Like-for-like total direct and indirect (scopes 1, 2 and 3) landlord-influenced greenhouse gas emissions</t>
  </si>
  <si>
    <r>
      <t>Tonnes CO</t>
    </r>
    <r>
      <rPr>
        <b/>
        <vertAlign val="subscript"/>
        <sz val="9"/>
        <color theme="1"/>
        <rFont val="Avenir Next LT Pro"/>
        <family val="2"/>
      </rPr>
      <t>2</t>
    </r>
    <r>
      <rPr>
        <b/>
        <sz val="9"/>
        <color theme="1"/>
        <rFont val="Avenir Next LT Pro"/>
        <family val="2"/>
      </rPr>
      <t>e</t>
    </r>
  </si>
  <si>
    <t>Direct (scope 1)</t>
  </si>
  <si>
    <t>Indirect (scope 2)</t>
  </si>
  <si>
    <t>Indirect (scope 3)</t>
  </si>
  <si>
    <t xml:space="preserve">TOTAL </t>
  </si>
  <si>
    <t>Change 2026
to 2025</t>
  </si>
  <si>
    <t>Managed portfolio</t>
  </si>
  <si>
    <t>Landlord obtained energy use</t>
  </si>
  <si>
    <t>Offices: common parts and shared services</t>
  </si>
  <si>
    <t>Offices: direct use in occupier space</t>
  </si>
  <si>
    <t>Retail: common parts and shared services</t>
  </si>
  <si>
    <t>Retail: direct use in occupier space (landlord procured)</t>
  </si>
  <si>
    <t>Retail: direct use in occupier space (occupier procured)</t>
  </si>
  <si>
    <t>Residential: common parts and shared services</t>
  </si>
  <si>
    <t>All property types: refrigerant loss</t>
  </si>
  <si>
    <t>All property types: on-site vehicles</t>
  </si>
  <si>
    <t>Sub-total</t>
  </si>
  <si>
    <t>Corporate</t>
  </si>
  <si>
    <t>Group offices: energy use</t>
  </si>
  <si>
    <t>Landlord obtained water use</t>
  </si>
  <si>
    <t>All property types</t>
  </si>
  <si>
    <t>Waste disposal</t>
  </si>
  <si>
    <t>TOTAL</t>
  </si>
  <si>
    <t>69/72</t>
  </si>
  <si>
    <t>96/99</t>
  </si>
  <si>
    <t>97/100</t>
  </si>
  <si>
    <t>Fig. 6: Total greenhouse gas emissions by gas</t>
  </si>
  <si>
    <t>British Land Group</t>
  </si>
  <si>
    <t>Scope 2 
(Location based)</t>
  </si>
  <si>
    <t>Scope 2
(Location based)</t>
  </si>
  <si>
    <r>
      <t>Carbon dioxide (CO</t>
    </r>
    <r>
      <rPr>
        <vertAlign val="subscript"/>
        <sz val="9"/>
        <rFont val="Avenir Next LT Pro"/>
        <family val="2"/>
      </rPr>
      <t>2</t>
    </r>
    <r>
      <rPr>
        <sz val="9"/>
        <rFont val="Avenir Next LT Pro"/>
        <family val="2"/>
      </rPr>
      <t xml:space="preserve">) </t>
    </r>
  </si>
  <si>
    <r>
      <t>Methane (CH</t>
    </r>
    <r>
      <rPr>
        <vertAlign val="subscript"/>
        <sz val="9"/>
        <rFont val="Avenir Next LT Pro"/>
        <family val="2"/>
      </rPr>
      <t>4</t>
    </r>
    <r>
      <rPr>
        <sz val="9"/>
        <rFont val="Avenir Next LT Pro"/>
        <family val="2"/>
      </rPr>
      <t xml:space="preserve">) </t>
    </r>
  </si>
  <si>
    <r>
      <t>Nitrous oxide (N</t>
    </r>
    <r>
      <rPr>
        <vertAlign val="subscript"/>
        <sz val="9"/>
        <rFont val="Avenir Next LT Pro"/>
        <family val="2"/>
      </rPr>
      <t>2</t>
    </r>
    <r>
      <rPr>
        <sz val="9"/>
        <rFont val="Avenir Next LT Pro"/>
        <family val="2"/>
      </rPr>
      <t>O)</t>
    </r>
  </si>
  <si>
    <t>Hydrofluorocarbons (HFCs)</t>
  </si>
  <si>
    <t>BRITISH LAND SUSTAINABILITY DATASHEETS  2026</t>
  </si>
  <si>
    <t>Fig. 7: Building energy target and intensity</t>
  </si>
  <si>
    <t>Portfolio energy intensity performance</t>
  </si>
  <si>
    <t>Units</t>
  </si>
  <si>
    <t>Reduction 
Target</t>
  </si>
  <si>
    <t>2026</t>
  </si>
  <si>
    <t>% change vs Baseline</t>
  </si>
  <si>
    <t>2025</t>
  </si>
  <si>
    <t>2024</t>
  </si>
  <si>
    <t>kWhe per sqm</t>
  </si>
  <si>
    <t>Landlord energy intensity  performance</t>
  </si>
  <si>
    <t>2023</t>
  </si>
  <si>
    <t>kWhe per common parts sqm</t>
  </si>
  <si>
    <t>kWhe per car park space  sqm</t>
  </si>
  <si>
    <t>kWhe per car park space</t>
  </si>
  <si>
    <t>79/79</t>
  </si>
  <si>
    <t>Other energy intensity measures</t>
  </si>
  <si>
    <t>Fig. 8: Total electricity consumption</t>
  </si>
  <si>
    <t>Total electricity consumption increased year‑on‑year in FY26, reflecting higher levels of operational and development activity across the portfolio. Despite this increase, the electricity mix remained predominantly renewable, with 93% of total electricity consumption sourced from renewable electricity during the year.
The reduction in the renewable proportion compared with the previous year primarily reflects timing effects associated with recent development completions and acquisitions. Newly completed assets typically require a short period before being fully incorporated into portfolio‑wide renewable electricity procurement arrangements, while acquired assets may initially remain on existing third‑party supply contracts that sit outside our immediate control. As these assets transition onto British Land’s renewable purchasing framework, the proportion of renewable electricity is expected to increase.
Overall electricity demand also increased as a result of the continued electrification of the portfolio, with natural gas being removed from a growing number of buildings as part of our decarbonisation strategy. This shift increases electricity consumption in the short term, while supporting long‑term reductions in operational carbon emissions.</t>
  </si>
  <si>
    <t>Total electricity consumed (MWh)</t>
  </si>
  <si>
    <t>Renewable</t>
  </si>
  <si>
    <t>Non-
renewable</t>
  </si>
  <si>
    <t xml:space="preserve">Total </t>
  </si>
  <si>
    <t>Self-generated 
(Solar PV)</t>
  </si>
  <si>
    <t>Purchased</t>
  </si>
  <si>
    <t>Offices: common parts</t>
  </si>
  <si>
    <t>Offices: shared services</t>
  </si>
  <si>
    <t>Retail: common parts</t>
  </si>
  <si>
    <t>Retail: direct use in retail units (landlord-procured)</t>
  </si>
  <si>
    <t>Retail: direct use in retail units (occupier-procured)</t>
  </si>
  <si>
    <t>Residential: common parts **</t>
  </si>
  <si>
    <t>**Scope (managed properties)</t>
  </si>
  <si>
    <t>121/125</t>
  </si>
  <si>
    <t>107/107</t>
  </si>
  <si>
    <t>Group offices</t>
  </si>
  <si>
    <t>Overall</t>
  </si>
  <si>
    <t>Proportion of landlord-purchased electricity from renewable sources</t>
  </si>
  <si>
    <t>Proportion of total electricity from renewable sources</t>
  </si>
  <si>
    <t>Fig. 9: Total fuel consumption</t>
  </si>
  <si>
    <t>Total fuel consumed (MWh)</t>
  </si>
  <si>
    <t>Non-renewable</t>
  </si>
  <si>
    <t>Residential: common parts &amp; shared services</t>
  </si>
  <si>
    <t xml:space="preserve">Fuel consumption from service providers' on-site vehicles and equipment </t>
  </si>
  <si>
    <t>70/71</t>
  </si>
  <si>
    <t>69/69</t>
  </si>
  <si>
    <r>
      <t>TOTAL</t>
    </r>
    <r>
      <rPr>
        <b/>
        <vertAlign val="superscript"/>
        <sz val="9"/>
        <rFont val="Avenir Next LT Pro"/>
        <family val="2"/>
      </rPr>
      <t>a</t>
    </r>
  </si>
  <si>
    <t>Proportion of landlord-purchased fuel from renewable sources</t>
  </si>
  <si>
    <t>Proportion of total fuel from renewable sources</t>
  </si>
  <si>
    <r>
      <rPr>
        <vertAlign val="superscript"/>
        <sz val="9"/>
        <color theme="1"/>
        <rFont val="Avenir Next LT Pro"/>
        <family val="2"/>
      </rPr>
      <t>a</t>
    </r>
    <r>
      <rPr>
        <sz val="9"/>
        <color theme="1"/>
        <rFont val="Avenir Next LT Pro"/>
        <family val="2"/>
      </rPr>
      <t>Total figures for all years now include direct use in retail units (occupier-procured)</t>
    </r>
  </si>
  <si>
    <t>Fig. 10: Like-for-like total electricity and fuel consumption</t>
  </si>
  <si>
    <t>Total consumed electricity (MWh)</t>
  </si>
  <si>
    <t>Total consumed fuel (MWh)</t>
  </si>
  <si>
    <t>Total energy consumed (MWh)</t>
  </si>
  <si>
    <t>Change 2025 to 2026</t>
  </si>
  <si>
    <t>Retail: direct use in occupier space (customer procured)</t>
  </si>
  <si>
    <t>Residential: common parts</t>
  </si>
  <si>
    <t>Fig. 11: Total energy consumed and generated on site</t>
  </si>
  <si>
    <t xml:space="preserve">Residential: common parts </t>
  </si>
  <si>
    <t xml:space="preserve">All property types: district heating and cooling </t>
  </si>
  <si>
    <t>122/125</t>
  </si>
  <si>
    <t>Proportion of purchased energy from renewable sources</t>
  </si>
  <si>
    <t xml:space="preserve">Proportion of total energy from renewable sources </t>
  </si>
  <si>
    <t>Energy generated on site (MWh and %)</t>
  </si>
  <si>
    <t>Solar PV (including energy exported to the grid)</t>
  </si>
  <si>
    <t>Total generated</t>
  </si>
  <si>
    <t>Proportion of energy use in common parts</t>
  </si>
  <si>
    <t>Proportion of all energy use</t>
  </si>
  <si>
    <t>Fig. 12: Sustainability Ratings</t>
  </si>
  <si>
    <t>Committed Developments - Sustainability ratings (on track to achieve)</t>
  </si>
  <si>
    <t>Total floor area (sqm)</t>
  </si>
  <si>
    <t>Proportion</t>
  </si>
  <si>
    <t>BREEAM Outstanding</t>
  </si>
  <si>
    <t>BREEAM Excellent</t>
  </si>
  <si>
    <t>BREEAM Very Good</t>
  </si>
  <si>
    <t>BREEAM Good</t>
  </si>
  <si>
    <t>BRE Home Quality Mark Level 4</t>
  </si>
  <si>
    <t>BRE Home Quality Mark Level 3</t>
  </si>
  <si>
    <t>Code for Sustainable Homes Level 4</t>
  </si>
  <si>
    <t>Not yet certified</t>
  </si>
  <si>
    <t>Scope (development projects)</t>
  </si>
  <si>
    <t>7/7</t>
  </si>
  <si>
    <t>6/6</t>
  </si>
  <si>
    <t>10/10</t>
  </si>
  <si>
    <t>Assets under management - Sustainability ratings</t>
  </si>
  <si>
    <t>%</t>
  </si>
  <si>
    <t>BREEAM Pass</t>
  </si>
  <si>
    <t>LEED Certified</t>
  </si>
  <si>
    <t>BRE Home Quality Mark</t>
  </si>
  <si>
    <t>Total certified area</t>
  </si>
  <si>
    <t>Not certified</t>
  </si>
  <si>
    <t>Total floor area</t>
  </si>
  <si>
    <t>Scope (assets under management excluding developments)</t>
  </si>
  <si>
    <t>165/165</t>
  </si>
  <si>
    <t>162/162</t>
  </si>
  <si>
    <t>148/148</t>
  </si>
  <si>
    <r>
      <t>Sustainability-Linked financing KPIs</t>
    </r>
    <r>
      <rPr>
        <b/>
        <vertAlign val="superscript"/>
        <sz val="9"/>
        <color theme="1"/>
        <rFont val="Avenir Next LT Pro"/>
        <family val="2"/>
      </rPr>
      <t>a</t>
    </r>
  </si>
  <si>
    <t>Development projects - on track for BREEAM Excellent or above</t>
  </si>
  <si>
    <t xml:space="preserve">Assets under management - BREEAM Very Good or above </t>
  </si>
  <si>
    <t>Assets under management - EPC A or B</t>
  </si>
  <si>
    <t>a British Land has a total of £2.3bn revolving credit facilities and term loans with KPIs linked to Developments and Assets Under Management.  These KPIs are aligned with our Sustainability Strategy and exclude residential properties from their scope. The facilities include a small adjustment to the interest margin payable based on British Land’s performance relative to the KPIs, measured annually.</t>
  </si>
  <si>
    <t>Fig. 13: Energy Performance Certificates (EPC)</t>
  </si>
  <si>
    <r>
      <t>Rating</t>
    </r>
    <r>
      <rPr>
        <b/>
        <vertAlign val="superscript"/>
        <sz val="9"/>
        <color theme="1"/>
        <rFont val="Avenir Next LT Pro"/>
        <family val="2"/>
      </rPr>
      <t>a</t>
    </r>
  </si>
  <si>
    <t>By ERV</t>
  </si>
  <si>
    <t xml:space="preserve">By floor area </t>
  </si>
  <si>
    <t>Whole portfolio</t>
  </si>
  <si>
    <t>A</t>
  </si>
  <si>
    <t>B</t>
  </si>
  <si>
    <t>C</t>
  </si>
  <si>
    <t>D</t>
  </si>
  <si>
    <t>E</t>
  </si>
  <si>
    <t>F</t>
  </si>
  <si>
    <t>G</t>
  </si>
  <si>
    <t>Certificate currently not available</t>
  </si>
  <si>
    <t>Units in Scope</t>
  </si>
  <si>
    <t>2289/3587</t>
  </si>
  <si>
    <t>2064/2682</t>
  </si>
  <si>
    <t>2285/2470</t>
  </si>
  <si>
    <r>
      <t>n/a</t>
    </r>
    <r>
      <rPr>
        <vertAlign val="superscript"/>
        <sz val="9"/>
        <rFont val="Avenir Next LT Pro"/>
        <family val="2"/>
      </rPr>
      <t>b</t>
    </r>
  </si>
  <si>
    <t>Office portfolio</t>
  </si>
  <si>
    <t>563/932</t>
  </si>
  <si>
    <t>436/613</t>
  </si>
  <si>
    <t>611/715</t>
  </si>
  <si>
    <t>Retail</t>
  </si>
  <si>
    <t>1726/2655</t>
  </si>
  <si>
    <t>1628/2069</t>
  </si>
  <si>
    <t>1655/1725</t>
  </si>
  <si>
    <r>
      <rPr>
        <vertAlign val="superscript"/>
        <sz val="9"/>
        <color theme="1"/>
        <rFont val="Avenir Next LT Pro"/>
        <family val="2"/>
      </rPr>
      <t>a</t>
    </r>
    <r>
      <rPr>
        <sz val="9"/>
        <color theme="1"/>
        <rFont val="Avenir Next LT Pro"/>
        <family val="2"/>
      </rPr>
      <t xml:space="preserve"> Figure excludes assets which are being held for development and assets which are residential</t>
    </r>
  </si>
  <si>
    <r>
      <rPr>
        <vertAlign val="superscript"/>
        <sz val="9"/>
        <color theme="1"/>
        <rFont val="Avenir Next LT Pro"/>
        <family val="2"/>
      </rPr>
      <t>b</t>
    </r>
    <r>
      <rPr>
        <sz val="9"/>
        <color theme="1"/>
        <rFont val="Avenir Next LT Pro"/>
        <family val="2"/>
      </rPr>
      <t xml:space="preserve"> These are assets to which an energy performance certificate is not applicable under relevant law or regulation, therefore excluded from the calculations (% of total portfolio by ERV)</t>
    </r>
  </si>
  <si>
    <t>Fig. 14: Total water consumption</t>
  </si>
  <si>
    <t>Total water consumption increased year‑on‑year in FY26, reflecting both changes in portfolio scope and underlying usage. Total consumption rose to 696,285 m³ from 617,697 m³ in the prior year. The increase is primarily driven by a broader asset base, with four additional properties included within the reporting boundary, alongside the absence of a one‑off adjustment applied in FY25, where consumption associated with a significant water leak at a retail asset was excluded. As a result, the year‑on‑year movement reflects a combination of scope changes and normalised operational consumption across the portfolio.</t>
  </si>
  <si>
    <r>
      <t>Mains water use  (m</t>
    </r>
    <r>
      <rPr>
        <b/>
        <vertAlign val="superscript"/>
        <sz val="9"/>
        <color theme="1"/>
        <rFont val="Avenir Next LT Pro"/>
        <family val="2"/>
      </rPr>
      <t>3</t>
    </r>
    <r>
      <rPr>
        <b/>
        <sz val="9"/>
        <color theme="1"/>
        <rFont val="Avenir Next LT Pro"/>
        <family val="2"/>
      </rPr>
      <t>)</t>
    </r>
  </si>
  <si>
    <r>
      <t>Non-mains water use (m</t>
    </r>
    <r>
      <rPr>
        <b/>
        <vertAlign val="superscript"/>
        <sz val="9"/>
        <color theme="1"/>
        <rFont val="Avenir Next LT Pro"/>
        <family val="2"/>
      </rPr>
      <t>3</t>
    </r>
    <r>
      <rPr>
        <b/>
        <sz val="9"/>
        <color theme="1"/>
        <rFont val="Avenir Next LT Pro"/>
        <family val="2"/>
      </rPr>
      <t>)</t>
    </r>
  </si>
  <si>
    <r>
      <t>Total water use (m</t>
    </r>
    <r>
      <rPr>
        <b/>
        <vertAlign val="superscript"/>
        <sz val="9"/>
        <color theme="1"/>
        <rFont val="Avenir Next LT Pro"/>
        <family val="2"/>
      </rPr>
      <t>3</t>
    </r>
    <r>
      <rPr>
        <b/>
        <sz val="9"/>
        <color theme="1"/>
        <rFont val="Avenir Next LT Pro"/>
        <family val="2"/>
      </rPr>
      <t>)</t>
    </r>
  </si>
  <si>
    <t>Borehole water</t>
  </si>
  <si>
    <t>Water from on-site harvesting</t>
  </si>
  <si>
    <t>Offices: whole building</t>
  </si>
  <si>
    <t>392,614</t>
  </si>
  <si>
    <t>193,021</t>
  </si>
  <si>
    <t>300,110</t>
  </si>
  <si>
    <t>67/68</t>
  </si>
  <si>
    <t>63/63</t>
  </si>
  <si>
    <t>1/1</t>
  </si>
  <si>
    <t>3/3</t>
  </si>
  <si>
    <t>Corporate offices</t>
  </si>
  <si>
    <t>Fig. 15: Like-for-like total water consumption</t>
  </si>
  <si>
    <t>62/62</t>
  </si>
  <si>
    <t>Fig. 16: Building water target and intensity</t>
  </si>
  <si>
    <t>Water intensity</t>
  </si>
  <si>
    <t>m3/ FTE</t>
  </si>
  <si>
    <t>m3/ 10,000 visitors</t>
  </si>
  <si>
    <t>Shopping Villages</t>
  </si>
  <si>
    <t>High Street Retail</t>
  </si>
  <si>
    <t>53/53</t>
  </si>
  <si>
    <t>56/56</t>
  </si>
  <si>
    <t>Other water intensity measures</t>
  </si>
  <si>
    <t>Water target: 5% intensity improvement year-on-year</t>
  </si>
  <si>
    <t>Fig. 17: Waste management – managed portfolio and corporate</t>
  </si>
  <si>
    <t xml:space="preserve">Offices </t>
  </si>
  <si>
    <t>British Land offices</t>
  </si>
  <si>
    <t>Non-hazardous managed waste (tonnes)</t>
  </si>
  <si>
    <t xml:space="preserve">Re-use </t>
  </si>
  <si>
    <t>Composting or digestion of food waste</t>
  </si>
  <si>
    <t xml:space="preserve">Recycling </t>
  </si>
  <si>
    <t>Incineration with energy recovery</t>
  </si>
  <si>
    <t>Landfill</t>
  </si>
  <si>
    <t>Proportion by disposal route (%)</t>
  </si>
  <si>
    <t>Composting</t>
  </si>
  <si>
    <t>34/34</t>
  </si>
  <si>
    <t>33/33</t>
  </si>
  <si>
    <t>32/32</t>
  </si>
  <si>
    <t>52/52</t>
  </si>
  <si>
    <t>47/47</t>
  </si>
  <si>
    <t>46/46</t>
  </si>
  <si>
    <t>80/80</t>
  </si>
  <si>
    <t>78/78</t>
  </si>
  <si>
    <t>Hazardous managed waste (tonnes)</t>
  </si>
  <si>
    <t xml:space="preserve">Incineration </t>
  </si>
  <si>
    <t>Fig. 18: Like-for-like waste management - managed portfolio</t>
  </si>
  <si>
    <t>Non-hazardous managed waste (tonnes and %)</t>
  </si>
  <si>
    <t>29/29</t>
  </si>
  <si>
    <t>Fig. 19: Waste management - developments</t>
  </si>
  <si>
    <t>Waste generation from development activities decreased significantly in FY26, reflecting lower levels of demolition and excavation activity during the year, with total volumes primarily driven by the stage and timing of projects within the development pipeline. As we work towards our target of diverting 100% of waste from landfill and incineration, a portion of residual waste remains non‑divertible, typically due to contamination or the lack of viable reuse or recycling routes.</t>
  </si>
  <si>
    <t>Landfill tax costs (£)</t>
  </si>
  <si>
    <t xml:space="preserve"> Waste</t>
  </si>
  <si>
    <t>(tonnes)</t>
  </si>
  <si>
    <t>Non-hazardous Demolition and Construction Waste</t>
  </si>
  <si>
    <t>Re-use and recycling off site</t>
  </si>
  <si>
    <t>Incineration</t>
  </si>
  <si>
    <t>Total non-hazardous waste</t>
  </si>
  <si>
    <t>Non-hazardous Excavation Waste</t>
  </si>
  <si>
    <t>Total excavation waste</t>
  </si>
  <si>
    <t>Hazardous Waste</t>
  </si>
  <si>
    <t>Diverted from landfill</t>
  </si>
  <si>
    <t>Total hazardous waste</t>
  </si>
  <si>
    <t>% Diverted from landfill and incineration</t>
  </si>
  <si>
    <t xml:space="preserve">Scope </t>
  </si>
  <si>
    <t> </t>
  </si>
  <si>
    <t>27/28</t>
  </si>
  <si>
    <t>44/44</t>
  </si>
  <si>
    <t>Fig. 22: Developments biodiversity</t>
  </si>
  <si>
    <t>​</t>
  </si>
  <si>
    <t>Biodiversity net gain​</t>
  </si>
  <si>
    <t>Habitat Management Plan​</t>
  </si>
  <si>
    <t>Targeting​</t>
  </si>
  <si>
    <t>15%​</t>
  </si>
  <si>
    <t>100% coverage​</t>
  </si>
  <si>
    <t>Canada Water A2</t>
  </si>
  <si>
    <r>
      <t>0</t>
    </r>
    <r>
      <rPr>
        <vertAlign val="superscript"/>
        <sz val="9"/>
        <rFont val="Avenir Next LT Pro"/>
        <family val="2"/>
      </rPr>
      <t>a</t>
    </r>
  </si>
  <si>
    <t>Mandela Way</t>
  </si>
  <si>
    <r>
      <rPr>
        <vertAlign val="superscript"/>
        <sz val="9"/>
        <rFont val="Avenir Next LT Pro"/>
        <family val="2"/>
      </rPr>
      <t>a</t>
    </r>
    <r>
      <rPr>
        <sz val="9"/>
        <rFont val="Avenir Next LT Pro"/>
        <family val="2"/>
      </rPr>
      <t xml:space="preserve"> No BNG within project red line boundary but delivered as part of the wider Masterplan, as agreed with the local authority</t>
    </r>
  </si>
  <si>
    <t>Fig. 23: Proportion of managed assets with Biodiversity Action Plans</t>
  </si>
  <si>
    <t>Proportion by floor area</t>
  </si>
  <si>
    <t>117/117</t>
  </si>
  <si>
    <t>118/118</t>
  </si>
  <si>
    <t>Fig. 20: Environmental Compliance</t>
  </si>
  <si>
    <t>Environmental compliance coverage decreased in FY26, with ISO 14001 certification reducing to 44% (FY25: 60%). This reflects an increase in the number of assets within the portfolio following retail acquisitions in FY25, with newly acquired assets requiring time to be incorporated into existing certification frameworks. Across developments, 100% ISO 14001 certification was maintained.</t>
  </si>
  <si>
    <t xml:space="preserve">ISO 14001 certification </t>
  </si>
  <si>
    <t>Holds a valid environmental risk assessment</t>
  </si>
  <si>
    <t>Environmental non-compliance events</t>
  </si>
  <si>
    <t>Developments</t>
  </si>
  <si>
    <t>173/173</t>
  </si>
  <si>
    <t>176/176</t>
  </si>
  <si>
    <t>142/142</t>
  </si>
  <si>
    <t>Fig. 21: TCFD metrics</t>
  </si>
  <si>
    <t>Climate related risks</t>
  </si>
  <si>
    <r>
      <t>Policy and Legal</t>
    </r>
    <r>
      <rPr>
        <vertAlign val="superscript"/>
        <sz val="9"/>
        <rFont val="Avenir Next LT Pro"/>
        <family val="2"/>
      </rPr>
      <t>a</t>
    </r>
  </si>
  <si>
    <t>EPCs rated A (by ERV)</t>
  </si>
  <si>
    <t>EPCs rated B (by ERV)</t>
  </si>
  <si>
    <t>EPCs rated C (by ERV)</t>
  </si>
  <si>
    <t>EPCs rated D (by ERV)</t>
  </si>
  <si>
    <t>EPCs rated E (by ERV)</t>
  </si>
  <si>
    <t>EPCs rated F (by ERV)</t>
  </si>
  <si>
    <t>EPCs rated G (by ERV)</t>
  </si>
  <si>
    <t>Certificate currently not available (by ERV)</t>
  </si>
  <si>
    <t>[1%]</t>
  </si>
  <si>
    <t>Extreme weather</t>
  </si>
  <si>
    <t>Percentage of portfolio located in 100-year flood zones (% by total insured value)</t>
  </si>
  <si>
    <r>
      <t>High flood risk assets with management plans (% by value)</t>
    </r>
    <r>
      <rPr>
        <vertAlign val="superscript"/>
        <sz val="9"/>
        <rFont val="Avenir Next LT Pro"/>
        <family val="2"/>
      </rPr>
      <t>b</t>
    </r>
  </si>
  <si>
    <r>
      <t>100%</t>
    </r>
    <r>
      <rPr>
        <b/>
        <vertAlign val="superscript"/>
        <sz val="9"/>
        <rFont val="Avenir Next LT Pro"/>
        <family val="2"/>
      </rPr>
      <t>c</t>
    </r>
  </si>
  <si>
    <t>Climate related opportunities</t>
  </si>
  <si>
    <t>Resource Efficiency</t>
  </si>
  <si>
    <t>75% improvement in whole building carbon intensity of the managed portfolio by 2030 vs 2019</t>
  </si>
  <si>
    <t>45%%</t>
  </si>
  <si>
    <t>25% improvement in whole building energy intensity of the managed portfolio by 2030 vs 2019</t>
  </si>
  <si>
    <t>Energy sources</t>
  </si>
  <si>
    <t>Electricity purchased from renewable sources</t>
  </si>
  <si>
    <t>On-site renewable energy generation (MWh)</t>
  </si>
  <si>
    <t>Products and services</t>
  </si>
  <si>
    <t>Portfolio with green building ratings (% by floor area)</t>
  </si>
  <si>
    <t>Developments on track for BREEAM Excellent or higher (% by floor area, excludes residential)</t>
  </si>
  <si>
    <t>Proportion of gross rental income from BREEAM certified assets (by floor area, managed portfolio)</t>
  </si>
  <si>
    <t>Internal price of carbon (£ per tonne)</t>
  </si>
  <si>
    <r>
      <rPr>
        <vertAlign val="superscript"/>
        <sz val="9"/>
        <rFont val="Avenir Next LT Pro"/>
        <family val="2"/>
      </rPr>
      <t>a</t>
    </r>
    <r>
      <rPr>
        <sz val="9"/>
        <rFont val="Avenir Next LT Pro"/>
        <family val="2"/>
      </rPr>
      <t>EPC data includes retail assets located in Scotland</t>
    </r>
  </si>
  <si>
    <r>
      <rPr>
        <vertAlign val="superscript"/>
        <sz val="9"/>
        <color theme="1"/>
        <rFont val="Avenir Next LT Pro"/>
        <family val="2"/>
      </rPr>
      <t>b</t>
    </r>
    <r>
      <rPr>
        <sz val="9"/>
        <color theme="1"/>
        <rFont val="Avenir Next LT Pro"/>
        <family val="2"/>
      </rPr>
      <t>These values only include occupied British Land managed properties</t>
    </r>
  </si>
  <si>
    <r>
      <rPr>
        <vertAlign val="superscript"/>
        <sz val="9"/>
        <color theme="1"/>
        <rFont val="Avenir Next LT Pro"/>
        <family val="2"/>
      </rPr>
      <t>c</t>
    </r>
    <r>
      <rPr>
        <sz val="9"/>
        <color theme="1"/>
        <rFont val="Avenir Next LT Pro"/>
        <family val="2"/>
      </rPr>
      <t>Two flood management plans were completed in May 2026</t>
    </r>
  </si>
  <si>
    <t>Fig. 24: Local community engagement</t>
  </si>
  <si>
    <t>Proportion of priority assets (by floor area) where our community activities are implemented</t>
  </si>
  <si>
    <t>Proportion of assets (by floor area) where our community activities are implemented</t>
  </si>
  <si>
    <t>Scope (managed portfolio)</t>
  </si>
  <si>
    <t>119/119</t>
  </si>
  <si>
    <t xml:space="preserve">   </t>
  </si>
  <si>
    <t>Fig. 25: Supporting employment - Bright Lights</t>
  </si>
  <si>
    <r>
      <t>People receiving employment related support or training</t>
    </r>
    <r>
      <rPr>
        <vertAlign val="superscript"/>
        <sz val="9"/>
        <color theme="1"/>
        <rFont val="Avenir Next LT Pro"/>
        <family val="2"/>
      </rPr>
      <t>a</t>
    </r>
  </si>
  <si>
    <r>
      <t>2024</t>
    </r>
    <r>
      <rPr>
        <vertAlign val="superscript"/>
        <sz val="9"/>
        <color theme="1"/>
        <rFont val="Avenir Next LT Pro"/>
        <family val="2"/>
      </rPr>
      <t>c</t>
    </r>
  </si>
  <si>
    <t>Through our places</t>
  </si>
  <si>
    <t>Through our developments</t>
  </si>
  <si>
    <r>
      <t>People supported into employment</t>
    </r>
    <r>
      <rPr>
        <vertAlign val="superscript"/>
        <sz val="9"/>
        <color rgb="FF000000"/>
        <rFont val="Avenir Next LT Pro"/>
        <family val="2"/>
      </rPr>
      <t>b</t>
    </r>
  </si>
  <si>
    <t>Apprentices through our places</t>
  </si>
  <si>
    <t>Apprentices through our developments</t>
  </si>
  <si>
    <t>Employment through our places</t>
  </si>
  <si>
    <t>Employment through our developments</t>
  </si>
  <si>
    <t>Total supported into employment</t>
  </si>
  <si>
    <t>Number of employment or training initiatives</t>
  </si>
  <si>
    <r>
      <rPr>
        <vertAlign val="superscript"/>
        <sz val="9"/>
        <rFont val="Avenir Next LT Pro"/>
        <family val="2"/>
      </rPr>
      <t>a</t>
    </r>
    <r>
      <rPr>
        <sz val="9"/>
        <rFont val="Avenir Next LT Pro"/>
        <family val="2"/>
      </rPr>
      <t xml:space="preserve"> People supported through our developments include those supported at Canada Water.</t>
    </r>
  </si>
  <si>
    <r>
      <rPr>
        <vertAlign val="superscript"/>
        <sz val="9"/>
        <rFont val="Avenir Next LT Pro"/>
        <family val="2"/>
      </rPr>
      <t>b</t>
    </r>
    <r>
      <rPr>
        <sz val="9"/>
        <rFont val="Avenir Next LT Pro"/>
        <family val="2"/>
      </rPr>
      <t xml:space="preserve"> People supported into employment represent a subset of total employment related support or training.</t>
    </r>
  </si>
  <si>
    <r>
      <rPr>
        <vertAlign val="superscript"/>
        <sz val="9"/>
        <rFont val="Avenir Next LT Pro"/>
        <family val="2"/>
      </rPr>
      <t>c</t>
    </r>
    <r>
      <rPr>
        <sz val="9"/>
        <rFont val="Avenir Next LT Pro"/>
        <family val="2"/>
      </rPr>
      <t xml:space="preserve"> 2024 figures reflect an 11-month bridging period due to a reporting cycle realignment.</t>
    </r>
  </si>
  <si>
    <t>Fig. 26: Supporting education</t>
  </si>
  <si>
    <t>Number of people directly benefitting from education programmes</t>
  </si>
  <si>
    <r>
      <t>6,990</t>
    </r>
    <r>
      <rPr>
        <vertAlign val="superscript"/>
        <sz val="9"/>
        <color theme="1"/>
        <rFont val="Avenir Next LT Pro"/>
        <family val="2"/>
      </rPr>
      <t>a</t>
    </r>
  </si>
  <si>
    <t>Number of education initiatives</t>
  </si>
  <si>
    <r>
      <t xml:space="preserve">a </t>
    </r>
    <r>
      <rPr>
        <sz val="9"/>
        <rFont val="Avenir Next LT Pro"/>
        <family val="2"/>
      </rPr>
      <t xml:space="preserve">2024 figures reflect an 11-month bridging period due to a reporting cycle realignment. </t>
    </r>
  </si>
  <si>
    <t>Fig. 27: Social impact investment - B4SI methodology</t>
  </si>
  <si>
    <t>`</t>
  </si>
  <si>
    <t>Since FY21, we have invested £9.1m in cash contributions to social impact and delivered £8.5m of affordable space. While cash investments decreased in 2026, this was offset by an increase in the value of affordable space provided. 
Our reporting aligns with the B4SI framework and the full breadth of our activity, including volunteering and in-kind donations, is captured in Figure 28.</t>
  </si>
  <si>
    <t>Direct</t>
  </si>
  <si>
    <t>Social impact investment</t>
  </si>
  <si>
    <t>Cash</t>
  </si>
  <si>
    <t xml:space="preserve">Leveraged </t>
  </si>
  <si>
    <t xml:space="preserve">Cash </t>
  </si>
  <si>
    <t>Beneficiaries</t>
  </si>
  <si>
    <t>Total individuals directly benefitting from our community investment programme</t>
  </si>
  <si>
    <t>Affordable space (non-B4SI)</t>
  </si>
  <si>
    <t>Value of affordable space</t>
  </si>
  <si>
    <t>Fig. 28: Social value</t>
  </si>
  <si>
    <t>Since FY21, we have generated £148m in direct social and economic value. While 2026 figures reflect broader macro-economic headwinds, we remain on track to meet our 2030 targets.
Our reporting is subject to independent audit by CHY Consultancy. For full methodology and assurance, visit www.britishland.com/reporting-criteria-assurance.</t>
  </si>
  <si>
    <r>
      <t>2023</t>
    </r>
    <r>
      <rPr>
        <b/>
        <vertAlign val="superscript"/>
        <sz val="11"/>
        <color theme="0"/>
        <rFont val="Avenir Next LT Pro"/>
        <family val="2"/>
      </rPr>
      <t>a</t>
    </r>
  </si>
  <si>
    <t>DIRECT SOCIAL VALUE</t>
  </si>
  <si>
    <r>
      <t>£9,747,729</t>
    </r>
    <r>
      <rPr>
        <vertAlign val="superscript"/>
        <sz val="9"/>
        <color theme="1"/>
        <rFont val="Avenir Next LT Pro"/>
        <family val="2"/>
      </rPr>
      <t>a</t>
    </r>
  </si>
  <si>
    <r>
      <t>£2,868,936</t>
    </r>
    <r>
      <rPr>
        <vertAlign val="superscript"/>
        <sz val="9"/>
        <rFont val="Avenir Next LT Pro"/>
        <family val="2"/>
      </rPr>
      <t>a</t>
    </r>
  </si>
  <si>
    <t>Direct cash contributions</t>
  </si>
  <si>
    <t>Education initiatives</t>
  </si>
  <si>
    <t>Social value generated through our needs-based education initiative</t>
  </si>
  <si>
    <t>Employment initiatives</t>
  </si>
  <si>
    <t>Social value generated through meaningful employment support or training</t>
  </si>
  <si>
    <t>Social value generated through supporting people into employment</t>
  </si>
  <si>
    <t>Other initiatives</t>
  </si>
  <si>
    <t>Social Value generated through initiatives other than education or employment</t>
  </si>
  <si>
    <t>Affordable Space</t>
  </si>
  <si>
    <t>In-kind</t>
  </si>
  <si>
    <t>In-kind (e.g. short term space)</t>
  </si>
  <si>
    <t>General volunteering</t>
  </si>
  <si>
    <t>Expert volunteering</t>
  </si>
  <si>
    <t>DIRECT ECONOMIC VALUE</t>
  </si>
  <si>
    <t>Spend with MSMEs and SMEs</t>
  </si>
  <si>
    <t>DIRECT SOCIAL AND ECONOMIC VALUE</t>
  </si>
  <si>
    <t>Indirect social value</t>
  </si>
  <si>
    <t>S106 commitments at our developments</t>
  </si>
  <si>
    <t>Fundraising enabled at our places</t>
  </si>
  <si>
    <r>
      <t>£396,818</t>
    </r>
    <r>
      <rPr>
        <vertAlign val="superscript"/>
        <sz val="9"/>
        <rFont val="Avenir Next LT Pro"/>
        <family val="2"/>
      </rPr>
      <t>a</t>
    </r>
  </si>
  <si>
    <t xml:space="preserve">Leverage volunteering (including supply chain and customers) </t>
  </si>
  <si>
    <t>Indirect economic value</t>
  </si>
  <si>
    <t xml:space="preserve">Local spend </t>
  </si>
  <si>
    <t xml:space="preserve">SME spend </t>
  </si>
  <si>
    <t>INDIRECT SOCIAL AND ECONOMIC VALUE</t>
  </si>
  <si>
    <r>
      <t>nr</t>
    </r>
    <r>
      <rPr>
        <vertAlign val="superscript"/>
        <sz val="9"/>
        <color rgb="FF000000"/>
        <rFont val="Avenir Next LT Pro"/>
        <family val="2"/>
      </rPr>
      <t>a</t>
    </r>
  </si>
  <si>
    <r>
      <rPr>
        <vertAlign val="superscript"/>
        <sz val="9"/>
        <rFont val="Avenir Next LT Pro"/>
        <family val="2"/>
      </rPr>
      <t xml:space="preserve">a </t>
    </r>
    <r>
      <rPr>
        <sz val="9"/>
        <rFont val="Avenir Next LT Pro"/>
        <family val="2"/>
      </rPr>
      <t>Values not reported on an annual basis prior to FY25 - indirect economic value for period FY21-FY24 was £31,972,864</t>
    </r>
  </si>
  <si>
    <t>Fig. 29: Volunteering</t>
  </si>
  <si>
    <t>Expert volunteers use their professional skills and experience to support non-profit organisations and local businesses. Having achieved our 2030 target of 12%, we are focused on sustaining this engagement level, with expert volunteering reaching 14% in FY26.</t>
  </si>
  <si>
    <t xml:space="preserve">British Land employees </t>
  </si>
  <si>
    <t>Fig. 30: Community contributions through planning and development</t>
  </si>
  <si>
    <t>This spend is associated with planning consents. Our development activity varies significantly from year to year, so this figure may fluctuate.</t>
  </si>
  <si>
    <t>£8.4m</t>
  </si>
  <si>
    <t>£19.7m</t>
  </si>
  <si>
    <t>£39.5m</t>
  </si>
  <si>
    <t>8/8</t>
  </si>
  <si>
    <t>11/11</t>
  </si>
  <si>
    <t>8/9</t>
  </si>
  <si>
    <t>Fig. 31: Considerate Constructors Scheme</t>
  </si>
  <si>
    <t xml:space="preserve">Scoring for Considerate Constructors is out of 45, with potential to award up to 5 additional points for innovation or best practice however, these points are not captured in the site monitoring visit reports and therefore not reflected in the average score.  </t>
  </si>
  <si>
    <t>Average scores (out of 45)</t>
  </si>
  <si>
    <t>Percentage of projects achieving our target of 40 or above</t>
  </si>
  <si>
    <r>
      <t>Scope</t>
    </r>
    <r>
      <rPr>
        <i/>
        <vertAlign val="superscript"/>
        <sz val="9"/>
        <rFont val="Avenir Next LT Pro"/>
        <family val="2"/>
      </rPr>
      <t>a</t>
    </r>
  </si>
  <si>
    <t>21/28</t>
  </si>
  <si>
    <t>29/32</t>
  </si>
  <si>
    <t>39/44</t>
  </si>
  <si>
    <r>
      <rPr>
        <vertAlign val="superscript"/>
        <sz val="9"/>
        <rFont val="Avenir Next LT Pro"/>
        <family val="2"/>
      </rPr>
      <t>a</t>
    </r>
    <r>
      <rPr>
        <sz val="9"/>
        <rFont val="Avenir Next LT Pro"/>
        <family val="2"/>
      </rPr>
      <t xml:space="preserve"> There were 32 projects onsite for FY25 however, due to short programmes, only 29 registered with the scheme. </t>
    </r>
  </si>
  <si>
    <t>Fig. 32: Supplier workforce paid at least Living Wage Foundation rate</t>
  </si>
  <si>
    <t>Urban logistics</t>
  </si>
  <si>
    <t>96/96</t>
  </si>
  <si>
    <t>Direct contractors spend with sub-contractors</t>
  </si>
  <si>
    <t>£259m</t>
  </si>
  <si>
    <t>£245m</t>
  </si>
  <si>
    <t>£386m</t>
  </si>
  <si>
    <t>Spend with SMEs</t>
  </si>
  <si>
    <t>Spend within borough</t>
  </si>
  <si>
    <t>Spend within all 32 London boroughs + City of London</t>
  </si>
  <si>
    <t>5/5</t>
  </si>
  <si>
    <t>5/7</t>
  </si>
  <si>
    <t>Fig. 34: Prompt payment</t>
  </si>
  <si>
    <t>The British Land Company PLC (Company number: 00621920) is a signatory of the Prompt Payment Code which sets standards for payment practices and best practice and is administered by the Chartered Institute of Credit Management on behalf of the Department for Business, Energy and Industrial Strategy (BEIS). Regulations made under section 3 of the Small Business, Enterprise and Employment Act 2015 (and, for limited liability partnerships (LLPs), the Limited Liability Partnerships Act 2000), introduce a duty on the UK’s largest companies and LLPs to report on a half-yearly basis on their payment practices, policies and performance. 
The company’s latest submission can be obtained at the following location: 
https://check-payment-practices.service.gov.uk/search</t>
  </si>
  <si>
    <t>https://check-payment-practices.service.gov.uk/report/37527</t>
  </si>
  <si>
    <t>Fig. 35: Accidents - managed portfolio and corporate</t>
  </si>
  <si>
    <t>We monitor health and safety performance across all areas of our operations, including incidents involving British Land employees, contractors, occupiers, and visitors. Reportable incidents increased to 11, up from 7 last year. However, the injury incidence rate in our office portfolio decreased, with incidents increasing from 1 to 4. Although incident volumes remain low, we continue to review each case to identify root causes and apply targeted improvements. Our goal is to minimise risk and ensure our spaces are safe, inclusive, and well-managed.</t>
  </si>
  <si>
    <t>Reportable fatal, non-fatal lost day or RIDDOR incidents at our managed properties</t>
  </si>
  <si>
    <t>Injury Incidence Rate (RIDDOR)</t>
  </si>
  <si>
    <t>Fatalities</t>
  </si>
  <si>
    <t>Incidents</t>
  </si>
  <si>
    <t>Dangerous occurrences</t>
  </si>
  <si>
    <r>
      <t>0.00</t>
    </r>
    <r>
      <rPr>
        <vertAlign val="superscript"/>
        <sz val="9"/>
        <rFont val="Avenir Next LT Pro"/>
        <family val="2"/>
      </rPr>
      <t>a</t>
    </r>
  </si>
  <si>
    <t>Residential</t>
  </si>
  <si>
    <t>129/129</t>
  </si>
  <si>
    <t>130/130</t>
  </si>
  <si>
    <t>108/108</t>
  </si>
  <si>
    <t>Injury Frequency Rate</t>
  </si>
  <si>
    <r>
      <rPr>
        <vertAlign val="superscript"/>
        <sz val="9"/>
        <color theme="1"/>
        <rFont val="Avenir Next LT Pro"/>
        <family val="2"/>
      </rPr>
      <t>a</t>
    </r>
    <r>
      <rPr>
        <sz val="9"/>
        <color theme="1"/>
        <rFont val="Avenir Next LT Pro"/>
        <family val="2"/>
      </rPr>
      <t>Restated for accuracy</t>
    </r>
  </si>
  <si>
    <t>Fig. 36: Accidents - developments</t>
  </si>
  <si>
    <t>Injury Frequency Rate (RIDDOR)</t>
  </si>
  <si>
    <t xml:space="preserve">Total job-related fatal accidents </t>
  </si>
  <si>
    <t xml:space="preserve">Total job-related lost-day or reportable non-fatal accidents </t>
  </si>
  <si>
    <t>28/28</t>
  </si>
  <si>
    <t>Fig. 37: Health and safety - compliance</t>
  </si>
  <si>
    <t>Managed portfolio (ISO 45001)</t>
  </si>
  <si>
    <t xml:space="preserve">Proportion subject to health and safety review </t>
  </si>
  <si>
    <t>Proportion with 90% of all identified risks deemed to be under control at annual risk assessment</t>
  </si>
  <si>
    <t>Proportion of uncontrolled risks resolved within documented timeframe</t>
  </si>
  <si>
    <t xml:space="preserve">Total health and safety incidents of non-compliance </t>
  </si>
  <si>
    <t>Fig. 38: Lost working days</t>
  </si>
  <si>
    <t>Employees record their own sickness days in our HR system. Zero lost working days is in line with expectations, given that we are an office-based workforce and serious workplace accidents are rare. We conduct thorough health and safety evaluations and ensure that any incidents are properly recorded and reviewed.</t>
  </si>
  <si>
    <t>Lost day rate</t>
  </si>
  <si>
    <t>Absentee rate</t>
  </si>
  <si>
    <r>
      <t>2025</t>
    </r>
    <r>
      <rPr>
        <b/>
        <vertAlign val="superscript"/>
        <sz val="9"/>
        <color theme="1"/>
        <rFont val="Avenir Next LT Pro"/>
        <family val="2"/>
      </rPr>
      <t>a</t>
    </r>
  </si>
  <si>
    <t>Male</t>
  </si>
  <si>
    <t>1.8%</t>
  </si>
  <si>
    <t>Female</t>
  </si>
  <si>
    <t>Group total</t>
  </si>
  <si>
    <r>
      <rPr>
        <vertAlign val="superscript"/>
        <sz val="9"/>
        <rFont val="Avenir Next LT Pro"/>
        <family val="2"/>
      </rPr>
      <t>a</t>
    </r>
    <r>
      <rPr>
        <sz val="9"/>
        <rFont val="Avenir Next LT Pro"/>
        <family val="2"/>
      </rPr>
      <t>British Land ran sickness absence training in FY25 emphasising the importance of self-reporting sickness on our HR portal.</t>
    </r>
  </si>
  <si>
    <t>Fig. 39: Employment</t>
  </si>
  <si>
    <t>Total number of employees</t>
  </si>
  <si>
    <t>Part-time employees</t>
  </si>
  <si>
    <t>Full-time employees</t>
  </si>
  <si>
    <r>
      <t>British Land Group</t>
    </r>
    <r>
      <rPr>
        <b/>
        <vertAlign val="superscript"/>
        <sz val="9"/>
        <color theme="1"/>
        <rFont val="Avenir Next LT Pro"/>
        <family val="2"/>
      </rPr>
      <t>a</t>
    </r>
  </si>
  <si>
    <t>All</t>
  </si>
  <si>
    <r>
      <rPr>
        <vertAlign val="superscript"/>
        <sz val="9"/>
        <color rgb="FF000000"/>
        <rFont val="Avenir Next LT Pro"/>
        <family val="2"/>
      </rPr>
      <t>a</t>
    </r>
    <r>
      <rPr>
        <sz val="9"/>
        <color rgb="FF000000"/>
        <rFont val="Avenir Next LT Pro"/>
        <family val="2"/>
      </rPr>
      <t>Group employment excludes our non-executive directors. Two members of the Board are permanent employees and are hence included in the data.</t>
    </r>
  </si>
  <si>
    <t>Fig. 40: New employees</t>
  </si>
  <si>
    <r>
      <t>2024</t>
    </r>
    <r>
      <rPr>
        <b/>
        <vertAlign val="superscript"/>
        <sz val="9"/>
        <color theme="1"/>
        <rFont val="Avenir Next LT Pro"/>
        <family val="2"/>
      </rPr>
      <t>a</t>
    </r>
  </si>
  <si>
    <t>New hires rate</t>
  </si>
  <si>
    <t>New hires by gender</t>
  </si>
  <si>
    <t>Proportion of new hires</t>
  </si>
  <si>
    <t>New hires by management levels</t>
  </si>
  <si>
    <t>Board Directors</t>
  </si>
  <si>
    <t>Senior Management</t>
  </si>
  <si>
    <t>Middle management and non-management</t>
  </si>
  <si>
    <r>
      <rPr>
        <vertAlign val="superscript"/>
        <sz val="9"/>
        <color rgb="FF000000"/>
        <rFont val="Avenir Next LT Pro"/>
        <family val="2"/>
      </rPr>
      <t>a</t>
    </r>
    <r>
      <rPr>
        <sz val="9"/>
        <color rgb="FF000000"/>
        <rFont val="Avenir Next LT Pro"/>
        <family val="2"/>
      </rPr>
      <t>Data has been restated to exclude non-executive board directors</t>
    </r>
  </si>
  <si>
    <t>Fig. 41: Employee turnover</t>
  </si>
  <si>
    <r>
      <t>2024</t>
    </r>
    <r>
      <rPr>
        <b/>
        <vertAlign val="superscript"/>
        <sz val="9"/>
        <color theme="1"/>
        <rFont val="Avenir Next LT Pro"/>
        <family val="2"/>
      </rPr>
      <t>b</t>
    </r>
  </si>
  <si>
    <t>Total turnover</t>
  </si>
  <si>
    <t>Turnover rate</t>
  </si>
  <si>
    <t>Turnover by gender</t>
  </si>
  <si>
    <t>Proportion by gender</t>
  </si>
  <si>
    <t>Turnover by management levels</t>
  </si>
  <si>
    <t>Proportion by management level</t>
  </si>
  <si>
    <r>
      <rPr>
        <vertAlign val="superscript"/>
        <sz val="9"/>
        <rFont val="Avenir Next LT Pro"/>
        <family val="2"/>
      </rPr>
      <t>a</t>
    </r>
    <r>
      <rPr>
        <sz val="9"/>
        <rFont val="Avenir Next LT Pro"/>
        <family val="2"/>
      </rPr>
      <t xml:space="preserve"> This data excludes fixed term employees who have reached the end of their contract.</t>
    </r>
  </si>
  <si>
    <r>
      <rPr>
        <vertAlign val="superscript"/>
        <sz val="9"/>
        <rFont val="Avenir Next LT Pro"/>
        <family val="2"/>
      </rPr>
      <t>b</t>
    </r>
    <r>
      <rPr>
        <sz val="9"/>
        <rFont val="Avenir Next LT Pro"/>
        <family val="2"/>
      </rPr>
      <t xml:space="preserve"> Data has been restated to exclude non-executive Board directors</t>
    </r>
  </si>
  <si>
    <t>Fig. 42: Salary and remuneration</t>
  </si>
  <si>
    <t>Median based salary &amp; gender ratios</t>
  </si>
  <si>
    <t>Median remuneration &amp; gender ratios</t>
  </si>
  <si>
    <t xml:space="preserve">Male </t>
  </si>
  <si>
    <t>Ratio female to male (%)</t>
  </si>
  <si>
    <t>Executive Directors</t>
  </si>
  <si>
    <t>Paid Living Wage Foundation wage</t>
  </si>
  <si>
    <r>
      <rPr>
        <vertAlign val="superscript"/>
        <sz val="9"/>
        <rFont val="Avenir Next LT Pro"/>
        <family val="2"/>
      </rPr>
      <t>a</t>
    </r>
    <r>
      <rPr>
        <sz val="9"/>
        <rFont val="Avenir Next LT Pro"/>
        <family val="2"/>
      </rPr>
      <t xml:space="preserve"> In Fig. 43, we use median salary to compare gender pay ratios of employees at the same employment level. In Fig. 44, we report the mean and median gender pay ratio using the UK Government reporting methodology, which compares across all employees, not by employment level. 
</t>
    </r>
  </si>
  <si>
    <t>Fig. 43: Gender pay gap</t>
  </si>
  <si>
    <t>Gender Pay Gap data has been independently verified by Korn Ferry. For further details see our Reporting criteria and Assurance at www.britishland.com/reporting-criteria-assurance</t>
  </si>
  <si>
    <t>Difference between men and women</t>
  </si>
  <si>
    <t>Gender bonus gap</t>
  </si>
  <si>
    <t>Mean
(average)</t>
  </si>
  <si>
    <t>Median
(middle)</t>
  </si>
  <si>
    <t>Median 
(middle)</t>
  </si>
  <si>
    <t>British Land</t>
  </si>
  <si>
    <t>British Land Property Services Ltd</t>
  </si>
  <si>
    <t>Proportion of employees receiving a bonus</t>
  </si>
  <si>
    <t>Proportion of male and female employees in quartile pay bands</t>
  </si>
  <si>
    <t>Lower quartile</t>
  </si>
  <si>
    <t>Lower middle quartile</t>
  </si>
  <si>
    <t>Upper middle quartile</t>
  </si>
  <si>
    <t>Upper quartile</t>
  </si>
  <si>
    <t>Fig. 44: Ethnicity Pay Gap</t>
  </si>
  <si>
    <t>Ethnicity Pay Gap data has been independently verified by Korn Ferry. For further details see our Reporting criteria and Assurance at www.britishland.com/reporting-criteria-assurance</t>
  </si>
  <si>
    <t>Difference between White and Minoritised Ethnic employees</t>
  </si>
  <si>
    <t>Ethnicity pay gap</t>
  </si>
  <si>
    <t>Ethnicity bonus gap</t>
  </si>
  <si>
    <t>British land Property Services Ltd</t>
  </si>
  <si>
    <t>Minoritised Ethnic</t>
  </si>
  <si>
    <t>White</t>
  </si>
  <si>
    <t>Proportion of white and minoritised ethnic employees in quartile pay bands</t>
  </si>
  <si>
    <t xml:space="preserve">Minoritised Ethnic </t>
  </si>
  <si>
    <t xml:space="preserve">White </t>
  </si>
  <si>
    <t>Fig. 45: CEO to employee pay ratio</t>
  </si>
  <si>
    <t>Ratio of CEO compensation to median employee compensation</t>
  </si>
  <si>
    <t>11:1</t>
  </si>
  <si>
    <t>32:1</t>
  </si>
  <si>
    <t>30:1</t>
  </si>
  <si>
    <t>Fig. 46: Diversity - gender</t>
  </si>
  <si>
    <t xml:space="preserve">Board </t>
  </si>
  <si>
    <t xml:space="preserve">Senior Management level </t>
  </si>
  <si>
    <t>Fig. 47: Diversity - age</t>
  </si>
  <si>
    <t>Under 30</t>
  </si>
  <si>
    <t>Between
30-50</t>
  </si>
  <si>
    <t>50 or over</t>
  </si>
  <si>
    <r>
      <t>Board</t>
    </r>
    <r>
      <rPr>
        <vertAlign val="superscript"/>
        <sz val="9"/>
        <rFont val="Avenir Next LT Pro"/>
        <family val="2"/>
      </rPr>
      <t>a</t>
    </r>
  </si>
  <si>
    <t>Fig. 48: Diversity - ethnicity</t>
  </si>
  <si>
    <t>Asian</t>
  </si>
  <si>
    <t>Black</t>
  </si>
  <si>
    <t>Mixed</t>
  </si>
  <si>
    <t>Other</t>
  </si>
  <si>
    <t>Not disclosed</t>
  </si>
  <si>
    <t>Proportion who identify as:</t>
  </si>
  <si>
    <t>LGBT+</t>
  </si>
  <si>
    <t>Heterosexual</t>
  </si>
  <si>
    <r>
      <rPr>
        <vertAlign val="superscript"/>
        <sz val="9"/>
        <color rgb="FF000000"/>
        <rFont val="Avenir Next LT Pro"/>
        <family val="2"/>
      </rPr>
      <t>a</t>
    </r>
    <r>
      <rPr>
        <sz val="9"/>
        <color rgb="FF000000"/>
        <rFont val="Avenir Next LT Pro"/>
        <family val="2"/>
      </rPr>
      <t>2025 and 2024 (restated) includes non-executive directors</t>
    </r>
  </si>
  <si>
    <t>Proportion who disclose:</t>
  </si>
  <si>
    <t xml:space="preserve">Disability </t>
  </si>
  <si>
    <t>No disability</t>
  </si>
  <si>
    <r>
      <rPr>
        <vertAlign val="superscript"/>
        <sz val="9"/>
        <rFont val="Avenir Next LT Pro"/>
        <family val="2"/>
      </rPr>
      <t>a</t>
    </r>
    <r>
      <rPr>
        <sz val="9"/>
        <rFont val="Avenir Next LT Pro"/>
        <family val="2"/>
      </rPr>
      <t>2025 and 2024 (restated) includes non-executive directors</t>
    </r>
  </si>
  <si>
    <t>First in family
to attend
University</t>
  </si>
  <si>
    <t>Attended non-selective state school</t>
  </si>
  <si>
    <t>Received Free School Meals</t>
  </si>
  <si>
    <t>First in family to attend University</t>
  </si>
  <si>
    <t>Yes</t>
  </si>
  <si>
    <t>No</t>
  </si>
  <si>
    <t>Did not Attend</t>
  </si>
  <si>
    <t>Fig. 52: Employee training - average hours</t>
  </si>
  <si>
    <t>Board</t>
  </si>
  <si>
    <t>Fig. 53: Employee training - proportion by category</t>
  </si>
  <si>
    <r>
      <t>Proportion of employees trained</t>
    </r>
    <r>
      <rPr>
        <b/>
        <vertAlign val="superscript"/>
        <sz val="9"/>
        <color theme="1"/>
        <rFont val="Avenir Next LT Pro"/>
        <family val="2"/>
      </rPr>
      <t>a</t>
    </r>
  </si>
  <si>
    <t>% of
employees
trained</t>
  </si>
  <si>
    <t>Hours of training</t>
  </si>
  <si>
    <t>% of employees trained</t>
  </si>
  <si>
    <r>
      <t>Anti-bribery and corruption</t>
    </r>
    <r>
      <rPr>
        <vertAlign val="superscript"/>
        <sz val="9"/>
        <rFont val="Avenir Next LT Pro"/>
        <family val="2"/>
      </rPr>
      <t>b</t>
    </r>
  </si>
  <si>
    <t>DSE Assessment and Training</t>
  </si>
  <si>
    <t>Cyber Security Awareness</t>
  </si>
  <si>
    <r>
      <t>Data Protection (GDPR awareness)</t>
    </r>
    <r>
      <rPr>
        <vertAlign val="superscript"/>
        <sz val="9"/>
        <rFont val="Avenir Next LT Pro"/>
        <family val="2"/>
      </rPr>
      <t>b</t>
    </r>
  </si>
  <si>
    <r>
      <t>DE&amp;I Training</t>
    </r>
    <r>
      <rPr>
        <vertAlign val="superscript"/>
        <sz val="9"/>
        <rFont val="Avenir Next LT Pro"/>
        <family val="2"/>
      </rPr>
      <t>c</t>
    </r>
  </si>
  <si>
    <r>
      <rPr>
        <vertAlign val="superscript"/>
        <sz val="9"/>
        <rFont val="Avenir Next LT Pro"/>
        <family val="2"/>
      </rPr>
      <t>a</t>
    </r>
    <r>
      <rPr>
        <sz val="9"/>
        <rFont val="Avenir Next LT Pro"/>
        <family val="2"/>
      </rPr>
      <t xml:space="preserve"> May exclude new starters, who have six weeks to complete the mandatory training. Also excluded is anyone on long term leave such as maternity leave.</t>
    </r>
  </si>
  <si>
    <r>
      <rPr>
        <vertAlign val="superscript"/>
        <sz val="9"/>
        <rFont val="Avenir Next LT Pro"/>
        <family val="2"/>
      </rPr>
      <t>b</t>
    </r>
    <r>
      <rPr>
        <sz val="9"/>
        <rFont val="Avenir Next LT Pro"/>
        <family val="2"/>
      </rPr>
      <t xml:space="preserve"> Anti bribery and GDPR training are usually completed in Q4 annually however these modules have been reviewed and refreshed with roll out pushed into Q1 FY26. Figures in above table show the hours for new joiners.</t>
    </r>
  </si>
  <si>
    <r>
      <rPr>
        <vertAlign val="superscript"/>
        <sz val="9"/>
        <rFont val="Avenir Next LT Pro"/>
        <family val="2"/>
      </rPr>
      <t>c</t>
    </r>
    <r>
      <rPr>
        <sz val="9"/>
        <rFont val="Avenir Next LT Pro"/>
        <family val="2"/>
      </rPr>
      <t xml:space="preserve"> British Land is committed to running DE&amp;I training every 2 years. In 2022 we ran Fairness, Inclusion and Respect training and in 2024 ran Active Inclusion training.</t>
    </r>
  </si>
  <si>
    <t>Fig. 54: Annual performance review</t>
  </si>
  <si>
    <r>
      <t>British Land Group</t>
    </r>
    <r>
      <rPr>
        <vertAlign val="superscript"/>
        <sz val="9"/>
        <rFont val="Avenir Next LT Pro"/>
        <family val="2"/>
      </rPr>
      <t>a</t>
    </r>
  </si>
  <si>
    <r>
      <rPr>
        <vertAlign val="superscript"/>
        <sz val="9"/>
        <rFont val="Avenir Next LT Pro"/>
        <family val="2"/>
      </rPr>
      <t>a</t>
    </r>
    <r>
      <rPr>
        <sz val="9"/>
        <rFont val="Avenir Next LT Pro"/>
        <family val="2"/>
      </rPr>
      <t xml:space="preserve"> Covers all employees present from the beginning of the performance review year.</t>
    </r>
  </si>
  <si>
    <t>Area</t>
  </si>
  <si>
    <t>EPRA code</t>
  </si>
  <si>
    <t>GRI code</t>
  </si>
  <si>
    <t>Indicator</t>
  </si>
  <si>
    <t>Scope 
(assets or units)</t>
  </si>
  <si>
    <r>
      <t>Environmental performance</t>
    </r>
    <r>
      <rPr>
        <vertAlign val="superscript"/>
        <sz val="9"/>
        <color theme="1"/>
        <rFont val="Avenir Next LT Pro"/>
        <family val="2"/>
      </rPr>
      <t>a</t>
    </r>
  </si>
  <si>
    <t>Elec-Abs</t>
  </si>
  <si>
    <t>302-1</t>
  </si>
  <si>
    <t>Total electricity consumption (MWh)</t>
  </si>
  <si>
    <t xml:space="preserve">Elec-LfL </t>
  </si>
  <si>
    <t>Like for like total electricity consumption (MWh)</t>
  </si>
  <si>
    <t>DH&amp;C- Abs</t>
  </si>
  <si>
    <t>Total district heating and cooling consumption (MWh)</t>
  </si>
  <si>
    <t>DH&amp;C-Lfl</t>
  </si>
  <si>
    <t>Like for like total district heating and cooling</t>
  </si>
  <si>
    <t>Fuel-Abs</t>
  </si>
  <si>
    <t xml:space="preserve">Total fuel consumption (MWh) </t>
  </si>
  <si>
    <t>Fuel-Lfl</t>
  </si>
  <si>
    <t>Like for like fuel consumption (MWh)</t>
  </si>
  <si>
    <t>Energy-Int</t>
  </si>
  <si>
    <t>Building energy intensity (kWhe)</t>
  </si>
  <si>
    <t>Offices (per m²)</t>
  </si>
  <si>
    <t>26/26</t>
  </si>
  <si>
    <t>Shopping centres (per m²)</t>
  </si>
  <si>
    <t>Retail Parks (per car parking space area m²)</t>
  </si>
  <si>
    <t>48/49</t>
  </si>
  <si>
    <t>Shopping villages</t>
  </si>
  <si>
    <t>Retail, High Street</t>
  </si>
  <si>
    <t>Greenhouse Gas Emissions</t>
  </si>
  <si>
    <t>GHG-Dir-Abs</t>
  </si>
  <si>
    <t>305-1</t>
  </si>
  <si>
    <t>Total direct (Scope 1) greenhouse gas emissions (tonnes CO2e) </t>
  </si>
  <si>
    <t>75/78</t>
  </si>
  <si>
    <t>GHG-Indir-Abs</t>
  </si>
  <si>
    <t>305-2</t>
  </si>
  <si>
    <t xml:space="preserve">Total indirect (Scope 2) greenhouse gas emissions (tonnes CO2e) </t>
  </si>
  <si>
    <t>Location based</t>
  </si>
  <si>
    <t>Market based</t>
  </si>
  <si>
    <t>GHG-Int</t>
  </si>
  <si>
    <t>Greenhouse gas intensity from building energy consumption (tonnes CO2e)</t>
  </si>
  <si>
    <t>Water-Abs</t>
  </si>
  <si>
    <t>303-1</t>
  </si>
  <si>
    <t>Total water consumption (m³)</t>
  </si>
  <si>
    <t>Water-Lfl</t>
  </si>
  <si>
    <t>Like for like water consumption (m³)</t>
  </si>
  <si>
    <t>Water-Int</t>
  </si>
  <si>
    <t>Building water intensity (m³ per FTE or 10,000 visitors)</t>
  </si>
  <si>
    <t>25/25</t>
  </si>
  <si>
    <t>16/16</t>
  </si>
  <si>
    <t xml:space="preserve">Waste-Abs </t>
  </si>
  <si>
    <t>306-2</t>
  </si>
  <si>
    <t>Total non-hazardous waste by disposal route (tonnes and %)</t>
  </si>
  <si>
    <t>Re-used and recycled</t>
  </si>
  <si>
    <t>Incinerated</t>
  </si>
  <si>
    <t>Landfilled</t>
  </si>
  <si>
    <t>Total hazardous waste by disposal route (tonnes and %)</t>
  </si>
  <si>
    <t>Waste-Lfl</t>
  </si>
  <si>
    <t>Like for like non-hazardous waste by disposal route (tonnes and %)</t>
  </si>
  <si>
    <t>Like for like hazardous waste by disposal route (tonnes and %)</t>
  </si>
  <si>
    <t>Sustainability Certification</t>
  </si>
  <si>
    <t>Cert-Tot</t>
  </si>
  <si>
    <t>Sustainably certified assets – Energy Performance Certificates (% by floor area)</t>
  </si>
  <si>
    <t>A to B</t>
  </si>
  <si>
    <t>C to E</t>
  </si>
  <si>
    <t>F to G</t>
  </si>
  <si>
    <r>
      <t>Social performance</t>
    </r>
    <r>
      <rPr>
        <vertAlign val="superscript"/>
        <sz val="9"/>
        <rFont val="Avenir Next LT Pro"/>
        <family val="2"/>
      </rPr>
      <t>b</t>
    </r>
  </si>
  <si>
    <t>Diversity</t>
  </si>
  <si>
    <t>Diversity-Emp</t>
  </si>
  <si>
    <t>405-1</t>
  </si>
  <si>
    <t>Employee diversity – gender</t>
  </si>
  <si>
    <t>Diversity- Pay</t>
  </si>
  <si>
    <t>405-2</t>
  </si>
  <si>
    <t>Gender pay ratio</t>
  </si>
  <si>
    <t>Executive directors</t>
  </si>
  <si>
    <t>(total remuneration,</t>
  </si>
  <si>
    <t xml:space="preserve">Senior management </t>
  </si>
  <si>
    <t>median female to male)</t>
  </si>
  <si>
    <t>Middle and non-management</t>
  </si>
  <si>
    <t>Development and Turnover</t>
  </si>
  <si>
    <t>Emp-Training</t>
  </si>
  <si>
    <t>404-1</t>
  </si>
  <si>
    <t>Employee training – average hours</t>
  </si>
  <si>
    <t>Emp-Dev</t>
  </si>
  <si>
    <t>404-3</t>
  </si>
  <si>
    <t>Employee training – annual performance review</t>
  </si>
  <si>
    <t>Emp-Turnover</t>
  </si>
  <si>
    <t>401-1</t>
  </si>
  <si>
    <t xml:space="preserve">New employees and employee turnover </t>
  </si>
  <si>
    <t>New hires rate (%)</t>
  </si>
  <si>
    <t>Departures rate (%)</t>
  </si>
  <si>
    <t>Health &amp;
Safety</t>
  </si>
  <si>
    <t>H&amp;S-Emp</t>
  </si>
  <si>
    <t>403-2</t>
  </si>
  <si>
    <t>Employee health and safety</t>
  </si>
  <si>
    <t>Injury frequency rate</t>
  </si>
  <si>
    <t>-%</t>
  </si>
  <si>
    <t>Work-related fatalities</t>
  </si>
  <si>
    <t>H&amp;S-Asset</t>
  </si>
  <si>
    <t>416-1</t>
  </si>
  <si>
    <t xml:space="preserve">Asset health and safety </t>
  </si>
  <si>
    <t>Proportion subject to health and safety review (%)</t>
  </si>
  <si>
    <t>H&amp;S-Comp</t>
  </si>
  <si>
    <t>416-2</t>
  </si>
  <si>
    <t>Incidents of non-compliance</t>
  </si>
  <si>
    <t>Community engagement</t>
  </si>
  <si>
    <t>Comty-Eng</t>
  </si>
  <si>
    <t>413-1</t>
  </si>
  <si>
    <t>Proportion of managed portfolio (floor area) where community activity implemented</t>
  </si>
  <si>
    <t>Governance</t>
  </si>
  <si>
    <t>Gov-Board</t>
  </si>
  <si>
    <t>102-22</t>
  </si>
  <si>
    <t>Composition of the highest governance body</t>
  </si>
  <si>
    <t>Gov-Select</t>
  </si>
  <si>
    <t>102-23</t>
  </si>
  <si>
    <t>Nominating and selecting the highest governance body</t>
  </si>
  <si>
    <t>Corporate-level performance</t>
  </si>
  <si>
    <t>Gov-Col</t>
  </si>
  <si>
    <t>102-25</t>
  </si>
  <si>
    <t>Process for managing conflicts on interest</t>
  </si>
  <si>
    <r>
      <rPr>
        <vertAlign val="superscript"/>
        <sz val="9"/>
        <rFont val="Avenir Next LT Pro"/>
        <family val="2"/>
      </rPr>
      <t>b</t>
    </r>
    <r>
      <rPr>
        <sz val="9"/>
        <rFont val="Avenir Next LT Pro"/>
        <family val="2"/>
      </rPr>
      <t>Employee data has been restated using headcount rather than FTE.</t>
    </r>
  </si>
  <si>
    <t>This is British Land's fifth Sustainability Progress Report which references the indicators set out in the Sustainability Accounting Standards Board (SASB) framework. This index highlights how our existing reporting aligns with the framework and provides limited data on certain indicators which have not previously been reported against. We will continue to consider how our reporting can develop to meet the needs of our stakeholders.</t>
  </si>
  <si>
    <t>SASB INDEX</t>
  </si>
  <si>
    <t>SASB Code</t>
  </si>
  <si>
    <t>Activity Metric</t>
  </si>
  <si>
    <t>Location</t>
  </si>
  <si>
    <t>Energy Management</t>
  </si>
  <si>
    <t>IF-RE-130a 1</t>
  </si>
  <si>
    <t>Energy consumption data coverage as a percentage of floor area, by property subsector</t>
  </si>
  <si>
    <t>Fig. 7, Energy tab</t>
  </si>
  <si>
    <t>IF-RE-130a 2</t>
  </si>
  <si>
    <t>Total energy consumed by portfolio area with data coverage,
percentage grid electricity, and percentage renewable, each by
property subsector</t>
  </si>
  <si>
    <t>MWh</t>
  </si>
  <si>
    <t>Fig. 11, Energy tab</t>
  </si>
  <si>
    <t>IF-RE-130a 3</t>
  </si>
  <si>
    <t>Like-for-like change in energy consumption of portfolio area with
data coverage, by property subsector</t>
  </si>
  <si>
    <t>Fig. 10, Energy tab</t>
  </si>
  <si>
    <t>IF-RE-130a 4</t>
  </si>
  <si>
    <t>Percentage of eligible portfolio that (1) has obtained an energy rating
and (2) is certified to ENERGY STAR, by property subsector</t>
  </si>
  <si>
    <t>% by floor area (sqm)</t>
  </si>
  <si>
    <t>Fig. 12, Certifications tab</t>
  </si>
  <si>
    <t>IF-RE-130a 5</t>
  </si>
  <si>
    <t>103-2</t>
  </si>
  <si>
    <t>Description of how building energy management consideration are
integrated into property investment analysis and operational strategy</t>
  </si>
  <si>
    <t>Discussion and analysis</t>
  </si>
  <si>
    <r>
      <t>Energy and carbon management is integrated into our policies and procedures. Details can be found in our Pathway to Net Zeroª, Sustainability Brief For Our Places</t>
    </r>
    <r>
      <rPr>
        <vertAlign val="superscript"/>
        <sz val="9"/>
        <rFont val="Avenir Next LT Pro"/>
        <family val="2"/>
      </rPr>
      <t>b</t>
    </r>
    <r>
      <rPr>
        <sz val="9"/>
        <rFont val="Avenir Next LT Pro"/>
        <family val="2"/>
      </rPr>
      <t xml:space="preserve"> and our Sustainability Brief for Acquisitions</t>
    </r>
    <r>
      <rPr>
        <vertAlign val="superscript"/>
        <sz val="9"/>
        <rFont val="Avenir Next LT Pro"/>
        <family val="2"/>
      </rPr>
      <t>c</t>
    </r>
  </si>
  <si>
    <t>Water Management</t>
  </si>
  <si>
    <t>IF-RE-140a 1</t>
  </si>
  <si>
    <t>Water withdrawal data coverage as a percentage of total floor area and percentage of regions with High or Extremely High Baseline Water Stress, each by property sector</t>
  </si>
  <si>
    <t>% by floor area (ft2)</t>
  </si>
  <si>
    <r>
      <t>Fig. 14, Water tab
By floor area, 59%</t>
    </r>
    <r>
      <rPr>
        <vertAlign val="superscript"/>
        <sz val="9"/>
        <rFont val="Avenir Next LT Pro"/>
        <family val="2"/>
      </rPr>
      <t>d</t>
    </r>
    <r>
      <rPr>
        <sz val="9"/>
        <rFont val="Avenir Next LT Pro"/>
        <family val="2"/>
      </rPr>
      <t xml:space="preserve"> of our managed assets are located in areas of high water stress. Of this, our office assets account for 77% of floor area in areas of high water stress and retail assets account for 23%. </t>
    </r>
  </si>
  <si>
    <t>IF-RE-140a 2</t>
  </si>
  <si>
    <t>Total water withdrawn by portfolio area with data coverage and percentage in regions with High or Extremely High Baseline Water Stress, each by property subsector</t>
  </si>
  <si>
    <t>cubic meters, %</t>
  </si>
  <si>
    <t>Fig. 14, Water tab</t>
  </si>
  <si>
    <t>IF-RE-140a 3</t>
  </si>
  <si>
    <t>LFL change in water withdrawn for portfolio area with data coverage, by property subsector</t>
  </si>
  <si>
    <t>% by cubic meters</t>
  </si>
  <si>
    <t>Fig. 15, Water tab</t>
  </si>
  <si>
    <t>IF-RE-140a 4</t>
  </si>
  <si>
    <t>Discussion of water management risks and description of strategies and practices to mitigate those risks.</t>
  </si>
  <si>
    <t>Following the completion of environmental audits at our major managed assets last year, in FY26 we continued the rollout our interventions. All new developments are being designed with rainwater and greywater systems.</t>
  </si>
  <si>
    <t>Management of Tenant Sustainability Impacts</t>
  </si>
  <si>
    <t>IF-RE-410a 1</t>
  </si>
  <si>
    <t>Percentage of new leases that contain a cost recovery clause for resource efficiency-related capital improvements and associated leased floor area, by property subsector</t>
  </si>
  <si>
    <t>Our leases include sustainability clauses but no cost recovery clauses. Where lifecycle replacement requires replacement of plant we engage with tenants to encourage selection of most efficient option. Our service charge agreement allows for like-for-like replacement of plant equipment; however we will use our Transition Vehicle to fund gaps so that the most efficient equipment can be installed.</t>
  </si>
  <si>
    <t>IF-RE-410a 2</t>
  </si>
  <si>
    <t>Percentage of tenants that are separately metered or sub metered for (1) grid electricity consumption and (2) water withdrawals, by property sector</t>
  </si>
  <si>
    <t>Water – Our Sustainability Brief For Our Places requires tenant sub-meters for water at all new developments.</t>
  </si>
  <si>
    <t>IF-RE-410a 3</t>
  </si>
  <si>
    <t>Description of approach to measuring, incentivizing, and improving sustainability impacts of tenants.</t>
  </si>
  <si>
    <t>Following our programme of environmental audits we now have a net zero pathway for each major managed asset. These pathways are being presented to occupiers. Collaboration and contribution from occupiers is essential. Sustainability impacts are a standing agenda item at property management forums. All tenants have access to their own data.</t>
  </si>
  <si>
    <t>Climate Change Adaptation</t>
  </si>
  <si>
    <t>IF-RE-450a 1</t>
  </si>
  <si>
    <t>Area of properties located in FEMA Special Flood Hazard Areas or foreign equivalent, by property subsector</t>
  </si>
  <si>
    <t>% by value</t>
  </si>
  <si>
    <t>Fig. 21, Env Compliance &amp; TCFD tab</t>
  </si>
  <si>
    <t>IF-RE-450a 2</t>
  </si>
  <si>
    <t>Description of climate change risk exposure analysis, degree of systemic portfolio exposure, and strategies for mitigating risks</t>
  </si>
  <si>
    <t>Our Task Force on Climate-related Financial Disclosures
response – located in the Annual Report 2026 pages 64-73 www.britishland.com/annualreport</t>
  </si>
  <si>
    <t>102/102</t>
  </si>
  <si>
    <t>Up to and including 2024 we have reported our local and SME spend on our development projects on a cumulative project spend basis. From 2025 onwards we are reporting on an annual spend basis, this aligns this reporting with our social and economic value data, see Figure 28, where specific annual proxy values are applied.</t>
  </si>
  <si>
    <t>Since FY21, our employment initiatives have supported 7,591 people, with an increase of 872 in FY26. While performance reflects a shifting labour market and rising operational costs for employers, we remain on track to meet our 2030 target of 10,000 people.</t>
  </si>
  <si>
    <t>Since FY21, our education initiatives have supported 66,720 beneficiaries, with an increase of 6,683 in FY26, as we progress toward our 2030 target of 80,000 people.</t>
  </si>
  <si>
    <t>The Sustainability Datasheets form part of our Sustainability Accounts 2026, providing a comprehensive and transparent set of underlying data that supports the performance and disclosures presented in our main report. The Datasheets are one of three components of our disclosure, alongside the Sustainability Progress Report narrative and the Reporting Criteria &amp; Independent Assurance document, which together provide a complete view of our strategy, performance and reporting approach. For further information, please refer to our Sustainability Progress Report narrative at www.britishland.com/SPR.</t>
  </si>
  <si>
    <r>
      <rPr>
        <sz val="9"/>
        <rFont val="Avenir Next LT Pro"/>
        <family val="2"/>
      </rPr>
      <t>This year, the EPC A or B rating of our total portfolio is 75% as a proportion of ERV, up 7% compared to FY25. The improvement reflects developments entering the standing portfolio and units upgrading to A or B ratings. Please see page 12 of our 2026 Sustainability Progress Report for further information at www.britishland.com/sustainability-report.</t>
    </r>
    <r>
      <rPr>
        <sz val="9"/>
        <color rgb="FFFF0000"/>
        <rFont val="Avenir Next LT Pro"/>
        <family val="2"/>
      </rPr>
      <t xml:space="preserve">
</t>
    </r>
    <r>
      <rPr>
        <sz val="9"/>
        <rFont val="Avenir Next LT Pro"/>
        <family val="2"/>
      </rPr>
      <t>We have costed MEES reports for all office assets under management and our retail assets, aligning with our net zero pathways, which we will continue to roll out to improve the portfolio rating. Although we have less operational control over our retail assets, we are using these MEES reports to engage with occupiers and drive efficiency improvements.</t>
    </r>
    <r>
      <rPr>
        <sz val="9"/>
        <color rgb="FFFF0000"/>
        <rFont val="Avenir Next LT Pro"/>
        <family val="2"/>
      </rPr>
      <t xml:space="preserve">
</t>
    </r>
    <r>
      <rPr>
        <sz val="9"/>
        <rFont val="Avenir Next LT Pro"/>
        <family val="2"/>
      </rPr>
      <t xml:space="preserve">
Data includes EPC ratings from retail units in Scotland.</t>
    </r>
  </si>
  <si>
    <r>
      <t xml:space="preserve">Managed portfolio </t>
    </r>
    <r>
      <rPr>
        <sz val="9"/>
        <color theme="1"/>
        <rFont val="Avenir Next LT Pro"/>
        <family val="2"/>
      </rPr>
      <t>(Proportion by hours worked %)</t>
    </r>
  </si>
  <si>
    <t>Fig. 33: Local and SME spend - developments</t>
  </si>
  <si>
    <t>The table below shows the movement in median ratio since 2019/20. The median pay ratio has decreased in the year to 31 March 2026 driven primarily by the lack of any incentive payments to the CEO. The median ratio is considered to be consistent with the pay and progression policies within British Land as the remuneration policy for the CEO is set based on the same principles as the policy for the wider employee population. As such, salaries for all employees are set to reflect the scope and responsibilities of their role and take into account pay levels in the external market. The majority of staff are also eligible to receive a bonus, and whilst variable pay represents a larger proportion of the CEO’s potential package, in all cases, there is a strong link between payouts and the performance of both the Company and the individual. The Remuneration Committee Chair has provided an explanation of the relationship between reward and performance on page 100-101 of our Annual Report and Accounts.</t>
  </si>
  <si>
    <r>
      <rPr>
        <vertAlign val="superscript"/>
        <sz val="9"/>
        <rFont val="Avenir Next LT Pro"/>
        <family val="2"/>
      </rPr>
      <t>a</t>
    </r>
    <r>
      <rPr>
        <sz val="9"/>
        <rFont val="Avenir Next LT Pro"/>
        <family val="2"/>
      </rPr>
      <t xml:space="preserve"> Includes non-executive directors on the Board data for 2024 and 2023 restated to align to EPRA age ranges.</t>
    </r>
  </si>
  <si>
    <t>Fig. 49:  Diversity - sexual orientation</t>
  </si>
  <si>
    <t>Fig. 50: Diversity - disability</t>
  </si>
  <si>
    <t>Fig. 51: Diversity - social mobility</t>
  </si>
  <si>
    <r>
      <rPr>
        <vertAlign val="superscript"/>
        <sz val="9"/>
        <rFont val="Avenir Next LT Pro"/>
        <family val="2"/>
      </rPr>
      <t>a</t>
    </r>
    <r>
      <rPr>
        <sz val="9"/>
        <rFont val="Avenir Next LT Pro"/>
        <family val="2"/>
      </rPr>
      <t>Water intensity data covers whole buildings for Offices and common parts for Retail. Per m2 (squared metre) comprises net internal areas for Offices and common parts for Retail.</t>
    </r>
  </si>
  <si>
    <t>Annual Report 2026  - Board’s Executive and Non-Executive Directors pages 81-83.</t>
  </si>
  <si>
    <t>Annual Report 2026  - Board’s Executive and Non-Executive Directors page 90.</t>
  </si>
  <si>
    <t>Annual Report 2026  - Board’s Executive and Non-Executive Directors page 89.</t>
  </si>
  <si>
    <t>Annual Report 2026  - Board’s Executive and Non-Executive Directors page 80.</t>
  </si>
  <si>
    <r>
      <rPr>
        <vertAlign val="superscript"/>
        <sz val="9"/>
        <rFont val="Avenir Next LT Pro"/>
        <family val="2"/>
      </rPr>
      <t>d</t>
    </r>
    <r>
      <rPr>
        <sz val="9"/>
        <rFont val="Avenir Next LT Pro"/>
        <family val="2"/>
      </rPr>
      <t xml:space="preserve"> The 59% is in line with our expectations, as London and the southeast of England are known to have high levels of baseline water stress (from the Aqueduct data set).</t>
    </r>
  </si>
  <si>
    <r>
      <rPr>
        <vertAlign val="superscript"/>
        <sz val="9"/>
        <rFont val="Avenir Next LT Pro"/>
        <family val="2"/>
      </rPr>
      <t>a</t>
    </r>
    <r>
      <rPr>
        <sz val="9"/>
        <rFont val="Avenir Next LT Pro"/>
        <family val="2"/>
      </rPr>
      <t xml:space="preserve"> Our Pathway to net zero, our transition plan, is available online at www.britishland.com/net-zero-carbon</t>
    </r>
  </si>
  <si>
    <r>
      <rPr>
        <vertAlign val="superscript"/>
        <sz val="9"/>
        <rFont val="Avenir Next LT Pro"/>
        <family val="2"/>
      </rPr>
      <t>b</t>
    </r>
    <r>
      <rPr>
        <sz val="9"/>
        <rFont val="Avenir Next LT Pro"/>
        <family val="2"/>
      </rPr>
      <t xml:space="preserve"> Our Sustainability Brief for Developments and Operations is available online and can be found at www.britishland.com/sustainability-brief</t>
    </r>
  </si>
  <si>
    <r>
      <rPr>
        <vertAlign val="superscript"/>
        <sz val="9"/>
        <rFont val="Avenir Next LT Pro"/>
        <family val="2"/>
      </rPr>
      <t>c</t>
    </r>
    <r>
      <rPr>
        <sz val="9"/>
        <rFont val="Avenir Next LT Pro"/>
        <family val="2"/>
      </rPr>
      <t xml:space="preserve"> Our Sustainability Brief for Acquisitions is available online at www.britishland.com/media/xx3n3asi/bl-sustainability-brief-for-acqusitions.pdf</t>
    </r>
  </si>
  <si>
    <t>50% reduction in upfront embodied carbon intensity across our office developments completed from April 2020 (kg CO2e per sqm) vs 2019</t>
  </si>
  <si>
    <t>Sustainability ratings across developments and assets under management remained strong in FY26, with continued progress against our key targets.
Across committed developments, all schemes remain on track to achieve high sustainability standards, with 100% of Offices and Retail targeting BREEAM Excellent or above, reflecting a continued focus on delivering best‑in‑class sustainable buildings.
Within assets under management, 33% of the portfolio by floor area is certified, broadly in line with the previous year. The movement compared with earlier years reflects a change in certification strategy, with a decision taken to no longer pursue BREEAM certification for Retail Park assets. These assets are typically single‑storey, highly occupier‑controlled and have limited common areas, which constrains the applicability and effectiveness of existing certification schemes. As a result, certification would incur a material cost without delivering proportionate environmental or commercial value. The combination of this strategic decision, alongside the increased weighting of Retail Parks within the portfolio, has reduced overall certification coverage, while our underlying sustainability standards and asset performance continue to improve.</t>
  </si>
  <si>
    <t>Energy efficiency remains central to our decarbonisation strategy, and FY26 performance reflects continued progress against our targets. In FY26, we achieved a 24% reduction in whole building energy intensity across the managed portfolio compared to the FY19 baseline, demonstrating sustained improvement driven by targeted efficiency interventions and long‑term performance monitoring across our assets. Office energy intensity continues to lead this progress, reflecting sustained focus on performance in use and close collaboration with customers.
Our long‑term programme of environmental audits, smart metering and performance optimisation has enabled sustained efficiency gains, particularly within the office portfolio. In retail, where energy use is largely occupier‑controlled, we remain focused on deepening collaboration with customers to identify shared opportunities to unlock further reductions over time.</t>
  </si>
  <si>
    <t>At A2 Leisure, embodied carbon per sqm is higher because the building is underground and includes large-volume spaces such as a pool and a sports hall. We mitigated this by using low-carbon concrete and making it the first UK commercial building to use low-carbon X-Carb steel, cutting 1,500 tonnes of emissions.
A1, a 53-storey residential tower, has relatively high embodied carbon due to its height and large façade area. We have focused on sourcing lower-impact materials and balancing performance with carbon efficiency.</t>
  </si>
  <si>
    <t xml:space="preserve">Total Scopes 1, 2 and 3 </t>
  </si>
  <si>
    <t>Total (location-based)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</si>
</sst>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41" formatCode="_-* #,##0_-;\-* #,##0_-;_-* &quot;-&quot;_-;_-@_-"/>
    <numFmt numFmtId="44" formatCode="_-&quot;£&quot;* #,##0.00_-;\-&quot;£&quot;* #,##0.00_-;_-&quot;£&quot;* &quot;-&quot;??_-;_-@_-"/>
    <numFmt numFmtId="43" formatCode="_-* #,##0.00_-;\-* #,##0.00_-;_-* &quot;-&quot;??_-;_-@_-"/>
    <numFmt numFmtId="164" formatCode="0.0"/>
    <numFmt numFmtId="165" formatCode="0.0%"/>
    <numFmt numFmtId="166" formatCode="_-[$£-809]* #,##0_-;\-[$£-809]* #,##0_-;_-[$£-809]* &quot;-&quot;??_-;_-@_-"/>
    <numFmt numFmtId="167" formatCode="#,##0.0"/>
    <numFmt numFmtId="168" formatCode="_-[$€-2]\ * #,##0.00_-;\-[$€-2]\ * #,##0.00_-;_-[$€-2]\ * &quot;-&quot;??_-;_-@_-"/>
    <numFmt numFmtId="169" formatCode="_-* #,##0_-;\-* #,##0_-;_-* &quot;-&quot;??_-;_-@_-"/>
    <numFmt numFmtId="170" formatCode="0.000"/>
    <numFmt numFmtId="171" formatCode="_-* #,##0.000_-;\-* #,##0.000_-;_-* &quot;-&quot;??_-;_-@_-"/>
    <numFmt numFmtId="172" formatCode="&quot;£&quot;#,##0"/>
    <numFmt numFmtId="173" formatCode="_(* #,##0_);_(* \(#,##0\);_(* &quot;-&quot;_);_(@_)"/>
    <numFmt numFmtId="174" formatCode="_-&quot;£&quot;* #,##0_-;\-&quot;£&quot;* #,##0_-;_-&quot;£&quot;* &quot;-&quot;??_-;_-@_-"/>
    <numFmt numFmtId="175" formatCode="_(* #,##0.00_);_(* \(#,##0.00\);_(* &quot;-&quot;??_);_(@_)"/>
    <numFmt numFmtId="176" formatCode="_(* #,##0_);_(* \(#,##0\);_(* &quot;-&quot;??_);_(@_)"/>
    <numFmt numFmtId="177" formatCode="#,##0.000"/>
    <numFmt numFmtId="178" formatCode="&quot;£&quot;#,##0.00"/>
    <numFmt numFmtId="179" formatCode="&quot;£&quot;#,##0.0"/>
    <numFmt numFmtId="180" formatCode="_-* #,##0.0_-;\-* #,##0.0_-;_-* &quot;-&quot;_-;_-@_-"/>
  </numFmts>
  <fonts count="64" x14ac:knownFonts="1">
    <font>
      <sz val="9"/>
      <color theme="1"/>
      <name val="Gotham Book"/>
      <family val="2"/>
      <scheme val="minor"/>
    </font>
    <font>
      <sz val="11"/>
      <color theme="1"/>
      <name val="Gotham Book"/>
      <family val="2"/>
      <scheme val="minor"/>
    </font>
    <font>
      <sz val="11"/>
      <color theme="1"/>
      <name val="Gotham Book"/>
      <family val="2"/>
      <scheme val="minor"/>
    </font>
    <font>
      <sz val="11"/>
      <color theme="1"/>
      <name val="Gotham Book"/>
      <family val="2"/>
      <scheme val="minor"/>
    </font>
    <font>
      <sz val="10"/>
      <color theme="1"/>
      <name val="Arial"/>
      <family val="2"/>
    </font>
    <font>
      <sz val="10"/>
      <name val="Arial"/>
      <family val="2"/>
    </font>
    <font>
      <b/>
      <sz val="10"/>
      <name val="Arial"/>
      <family val="2"/>
    </font>
    <font>
      <sz val="11"/>
      <color theme="3"/>
      <name val="Gotham Bold"/>
      <family val="3"/>
      <scheme val="major"/>
    </font>
    <font>
      <sz val="9"/>
      <color theme="3"/>
      <name val="Gotham Book"/>
      <family val="2"/>
      <scheme val="minor"/>
    </font>
    <font>
      <b/>
      <sz val="9"/>
      <color theme="1"/>
      <name val="Gotham Book"/>
      <family val="2"/>
      <scheme val="minor"/>
    </font>
    <font>
      <b/>
      <sz val="9"/>
      <color theme="1"/>
      <name val="Gotham Book"/>
      <family val="3"/>
      <scheme val="minor"/>
    </font>
    <font>
      <sz val="9"/>
      <name val="Gotham Book"/>
      <family val="3"/>
      <scheme val="minor"/>
    </font>
    <font>
      <b/>
      <sz val="9"/>
      <color theme="3"/>
      <name val="Gotham Bold"/>
      <family val="3"/>
      <scheme val="major"/>
    </font>
    <font>
      <u/>
      <sz val="9"/>
      <color theme="10"/>
      <name val="Gotham Book"/>
      <family val="2"/>
      <scheme val="minor"/>
    </font>
    <font>
      <sz val="10"/>
      <color theme="0"/>
      <name val="Gotham Book"/>
      <family val="2"/>
      <scheme val="minor"/>
    </font>
    <font>
      <sz val="9"/>
      <color theme="1"/>
      <name val="Gotham Book"/>
      <family val="2"/>
      <scheme val="minor"/>
    </font>
    <font>
      <sz val="9"/>
      <color theme="1"/>
      <name val="Avenir Next LT Pro"/>
      <family val="2"/>
    </font>
    <font>
      <sz val="11"/>
      <color theme="3"/>
      <name val="Avenir Next LT Pro"/>
      <family val="2"/>
    </font>
    <font>
      <b/>
      <sz val="9"/>
      <color theme="3"/>
      <name val="Avenir Next LT Pro"/>
      <family val="2"/>
    </font>
    <font>
      <sz val="10"/>
      <color theme="0"/>
      <name val="Avenir Next LT Pro"/>
      <family val="2"/>
    </font>
    <font>
      <sz val="9"/>
      <color theme="3"/>
      <name val="Avenir Next LT Pro"/>
      <family val="2"/>
    </font>
    <font>
      <u/>
      <sz val="9"/>
      <color theme="10"/>
      <name val="Avenir Next LT Pro"/>
      <family val="2"/>
    </font>
    <font>
      <b/>
      <sz val="11"/>
      <color theme="3"/>
      <name val="Avenir Next LT Pro"/>
      <family val="2"/>
    </font>
    <font>
      <sz val="9"/>
      <name val="Avenir Next LT Pro"/>
      <family val="2"/>
    </font>
    <font>
      <b/>
      <sz val="9"/>
      <color theme="1"/>
      <name val="Avenir Next LT Pro"/>
      <family val="2"/>
    </font>
    <font>
      <sz val="11"/>
      <color theme="1"/>
      <name val="Avenir Next LT Pro"/>
      <family val="2"/>
    </font>
    <font>
      <vertAlign val="subscript"/>
      <sz val="9"/>
      <name val="Avenir Next LT Pro"/>
      <family val="2"/>
    </font>
    <font>
      <b/>
      <sz val="9"/>
      <name val="Avenir Next LT Pro"/>
      <family val="2"/>
    </font>
    <font>
      <vertAlign val="superscript"/>
      <sz val="9"/>
      <name val="Avenir Next LT Pro"/>
      <family val="2"/>
    </font>
    <font>
      <i/>
      <sz val="9"/>
      <name val="Avenir Next LT Pro"/>
      <family val="2"/>
    </font>
    <font>
      <i/>
      <sz val="11"/>
      <color theme="1"/>
      <name val="Avenir Next LT Pro"/>
      <family val="2"/>
    </font>
    <font>
      <vertAlign val="superscript"/>
      <sz val="9"/>
      <color theme="1"/>
      <name val="Avenir Next LT Pro"/>
      <family val="2"/>
    </font>
    <font>
      <b/>
      <vertAlign val="superscript"/>
      <sz val="9"/>
      <color theme="1"/>
      <name val="Avenir Next LT Pro"/>
      <family val="2"/>
    </font>
    <font>
      <b/>
      <vertAlign val="subscript"/>
      <sz val="9"/>
      <color theme="1"/>
      <name val="Avenir Next LT Pro"/>
      <family val="2"/>
    </font>
    <font>
      <i/>
      <sz val="9"/>
      <color theme="1"/>
      <name val="Avenir Next LT Pro"/>
      <family val="2"/>
    </font>
    <font>
      <sz val="11"/>
      <name val="Avenir Next LT Pro"/>
      <family val="2"/>
    </font>
    <font>
      <b/>
      <sz val="11"/>
      <color rgb="FF000000"/>
      <name val="Avenir Next LT Pro"/>
      <family val="2"/>
    </font>
    <font>
      <b/>
      <sz val="11"/>
      <color theme="1"/>
      <name val="Avenir Next LT Pro"/>
      <family val="2"/>
    </font>
    <font>
      <i/>
      <sz val="11"/>
      <color indexed="8"/>
      <name val="Avenir Next LT Pro"/>
      <family val="2"/>
    </font>
    <font>
      <strike/>
      <sz val="11"/>
      <color indexed="8"/>
      <name val="Avenir Next LT Pro"/>
      <family val="2"/>
    </font>
    <font>
      <b/>
      <sz val="11"/>
      <color indexed="8"/>
      <name val="Avenir Next LT Pro"/>
      <family val="2"/>
    </font>
    <font>
      <b/>
      <sz val="11"/>
      <color theme="0"/>
      <name val="Avenir Next LT Pro"/>
      <family val="2"/>
    </font>
    <font>
      <b/>
      <i/>
      <sz val="9"/>
      <name val="Avenir Next LT Pro"/>
      <family val="2"/>
    </font>
    <font>
      <sz val="11"/>
      <color theme="0" tint="-0.499984740745262"/>
      <name val="Avenir Next LT Pro"/>
      <family val="2"/>
    </font>
    <font>
      <sz val="9"/>
      <color rgb="FFFF0000"/>
      <name val="Avenir Next LT Pro"/>
      <family val="2"/>
    </font>
    <font>
      <b/>
      <vertAlign val="superscript"/>
      <sz val="11"/>
      <color theme="0"/>
      <name val="Avenir Next LT Pro"/>
      <family val="2"/>
    </font>
    <font>
      <sz val="11"/>
      <color rgb="FF000000"/>
      <name val="Avenir Next LT Pro"/>
      <family val="2"/>
    </font>
    <font>
      <sz val="12"/>
      <color rgb="FF000000"/>
      <name val="Avenir Next LT Pro"/>
      <family val="2"/>
    </font>
    <font>
      <sz val="11"/>
      <color rgb="FFFF0000"/>
      <name val="Avenir Next LT Pro"/>
      <family val="2"/>
    </font>
    <font>
      <sz val="11"/>
      <color theme="1" tint="0.499984740745262"/>
      <name val="Avenir Next LT Pro"/>
      <family val="2"/>
    </font>
    <font>
      <i/>
      <vertAlign val="superscript"/>
      <sz val="9"/>
      <name val="Avenir Next LT Pro"/>
      <family val="2"/>
    </font>
    <font>
      <u/>
      <sz val="9"/>
      <color theme="7"/>
      <name val="Avenir Next LT Pro"/>
      <family val="2"/>
    </font>
    <font>
      <sz val="10"/>
      <color theme="0" tint="-0.499984740745262"/>
      <name val="Avenir Next LT Pro"/>
      <family val="2"/>
    </font>
    <font>
      <b/>
      <sz val="10"/>
      <name val="Avenir Next LT Pro"/>
      <family val="2"/>
    </font>
    <font>
      <b/>
      <sz val="11"/>
      <name val="Avenir Next LT Pro"/>
      <family val="2"/>
    </font>
    <font>
      <sz val="11"/>
      <color rgb="FF808080"/>
      <name val="Avenir Next LT Pro"/>
      <family val="2"/>
    </font>
    <font>
      <b/>
      <sz val="11"/>
      <color rgb="FFFF0000"/>
      <name val="Avenir Next LT Pro"/>
      <family val="2"/>
    </font>
    <font>
      <sz val="9"/>
      <color rgb="FF000000"/>
      <name val="Avenir Next LT Pro"/>
      <family val="2"/>
    </font>
    <font>
      <sz val="9"/>
      <color theme="5"/>
      <name val="Avenir Next LT Pro"/>
      <family val="2"/>
    </font>
    <font>
      <sz val="9"/>
      <color theme="1"/>
      <name val="Avenir Next LT Pro"/>
      <family val="2"/>
    </font>
    <font>
      <i/>
      <sz val="9"/>
      <color rgb="FF000000"/>
      <name val="Avenir Next LT Pro"/>
      <family val="2"/>
    </font>
    <font>
      <b/>
      <sz val="9"/>
      <color rgb="FF000000"/>
      <name val="Avenir Next LT Pro"/>
      <family val="2"/>
    </font>
    <font>
      <vertAlign val="superscript"/>
      <sz val="9"/>
      <color rgb="FF000000"/>
      <name val="Avenir Next LT Pro"/>
      <family val="2"/>
    </font>
    <font>
      <b/>
      <vertAlign val="superscript"/>
      <sz val="9"/>
      <name val="Avenir Next LT Pro"/>
      <family val="2"/>
    </font>
  </fonts>
  <fills count="1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D9E0DE"/>
        <bgColor indexed="64"/>
      </patternFill>
    </fill>
    <fill>
      <patternFill patternType="solid">
        <fgColor rgb="FFE1E7F6"/>
        <bgColor indexed="64"/>
      </patternFill>
    </fill>
    <fill>
      <patternFill patternType="solid">
        <fgColor rgb="FFFDECE2"/>
        <bgColor indexed="64"/>
      </patternFill>
    </fill>
    <fill>
      <patternFill patternType="solid">
        <fgColor theme="0" tint="-0.14999847407452621"/>
        <bgColor indexed="64"/>
      </patternFill>
    </fill>
    <fill>
      <patternFill patternType="solid">
        <fgColor rgb="FFE4FDE1"/>
        <bgColor indexed="64"/>
      </patternFill>
    </fill>
    <fill>
      <patternFill patternType="solid">
        <fgColor rgb="FFE5EFEE"/>
        <bgColor indexed="64"/>
      </patternFill>
    </fill>
  </fills>
  <borders count="33">
    <border>
      <left/>
      <right/>
      <top/>
      <bottom/>
      <diagonal/>
    </border>
    <border>
      <left/>
      <right/>
      <top/>
      <bottom style="thin">
        <color indexed="64"/>
      </bottom>
      <diagonal/>
    </border>
    <border>
      <left style="thin">
        <color indexed="64"/>
      </left>
      <right/>
      <top/>
      <bottom/>
      <diagonal/>
    </border>
    <border>
      <left/>
      <right style="thin">
        <color theme="3"/>
      </right>
      <top/>
      <bottom/>
      <diagonal/>
    </border>
    <border>
      <left style="thin">
        <color theme="3"/>
      </left>
      <right/>
      <top style="medium">
        <color theme="3"/>
      </top>
      <bottom style="medium">
        <color theme="3"/>
      </bottom>
      <diagonal/>
    </border>
    <border>
      <left style="thin">
        <color theme="3"/>
      </left>
      <right/>
      <top/>
      <bottom/>
      <diagonal/>
    </border>
    <border>
      <left/>
      <right/>
      <top style="thin">
        <color theme="3"/>
      </top>
      <bottom style="thin">
        <color theme="3"/>
      </bottom>
      <diagonal/>
    </border>
    <border>
      <left/>
      <right/>
      <top style="thin">
        <color theme="3"/>
      </top>
      <bottom/>
      <diagonal/>
    </border>
    <border>
      <left/>
      <right/>
      <top/>
      <bottom style="thin">
        <color theme="3"/>
      </bottom>
      <diagonal/>
    </border>
    <border>
      <left style="thin">
        <color theme="3"/>
      </left>
      <right/>
      <top style="thin">
        <color theme="3"/>
      </top>
      <bottom style="medium">
        <color theme="3"/>
      </bottom>
      <diagonal/>
    </border>
    <border>
      <left style="thin">
        <color theme="3"/>
      </left>
      <right/>
      <top style="medium">
        <color theme="3"/>
      </top>
      <bottom style="thin">
        <color theme="3"/>
      </bottom>
      <diagonal/>
    </border>
    <border>
      <left/>
      <right style="thin">
        <color theme="3"/>
      </right>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top/>
      <bottom style="thin">
        <color theme="3"/>
      </bottom>
      <diagonal/>
    </border>
    <border>
      <left style="thin">
        <color theme="3"/>
      </left>
      <right/>
      <top style="thin">
        <color theme="3"/>
      </top>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right style="thin">
        <color theme="3"/>
      </right>
      <top style="thin">
        <color theme="3"/>
      </top>
      <bottom/>
      <diagonal/>
    </border>
    <border>
      <left/>
      <right style="thin">
        <color rgb="FF000000"/>
      </right>
      <top style="thin">
        <color theme="3"/>
      </top>
      <bottom style="thin">
        <color theme="3"/>
      </bottom>
      <diagonal/>
    </border>
    <border>
      <left/>
      <right/>
      <top style="thin">
        <color rgb="FF000000"/>
      </top>
      <bottom style="thin">
        <color rgb="FF000000"/>
      </bottom>
      <diagonal/>
    </border>
    <border>
      <left/>
      <right/>
      <top/>
      <bottom style="thin">
        <color rgb="FF333333"/>
      </bottom>
      <diagonal/>
    </border>
    <border>
      <left/>
      <right style="thin">
        <color indexed="64"/>
      </right>
      <top style="thin">
        <color theme="3"/>
      </top>
      <bottom style="thin">
        <color theme="3"/>
      </bottom>
      <diagonal/>
    </border>
    <border>
      <left/>
      <right style="thin">
        <color indexed="64"/>
      </right>
      <top/>
      <bottom style="thin">
        <color theme="3"/>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3"/>
      </bottom>
      <diagonal/>
    </border>
    <border>
      <left style="thin">
        <color theme="3"/>
      </left>
      <right/>
      <top style="thin">
        <color indexed="64"/>
      </top>
      <bottom style="thin">
        <color indexed="64"/>
      </bottom>
      <diagonal/>
    </border>
    <border>
      <left style="thin">
        <color theme="3"/>
      </left>
      <right/>
      <top style="thin">
        <color indexed="64"/>
      </top>
      <bottom/>
      <diagonal/>
    </border>
  </borders>
  <cellStyleXfs count="43">
    <xf numFmtId="0" fontId="0" fillId="0" borderId="0"/>
    <xf numFmtId="43"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1" fontId="5" fillId="0" borderId="0"/>
    <xf numFmtId="0" fontId="6" fillId="0" borderId="0"/>
    <xf numFmtId="0" fontId="7" fillId="0" borderId="0" applyNumberFormat="0" applyFill="0" applyAlignment="0" applyProtection="0"/>
    <xf numFmtId="0" fontId="12" fillId="0" borderId="0" applyNumberFormat="0" applyFill="0" applyAlignment="0" applyProtection="0"/>
    <xf numFmtId="0" fontId="8" fillId="0" borderId="0" applyNumberFormat="0" applyFill="0" applyBorder="0" applyProtection="0">
      <alignment vertical="top"/>
    </xf>
    <xf numFmtId="0" fontId="9" fillId="0" borderId="0" applyNumberFormat="0" applyFill="0" applyBorder="0" applyProtection="0">
      <alignment horizontal="right" wrapText="1"/>
    </xf>
    <xf numFmtId="0" fontId="10" fillId="4" borderId="6" applyNumberFormat="0" applyProtection="0">
      <alignment horizontal="left" vertical="top"/>
    </xf>
    <xf numFmtId="0" fontId="11" fillId="0" borderId="6" applyNumberFormat="0" applyFill="0" applyProtection="0">
      <alignment vertical="center" wrapText="1"/>
    </xf>
    <xf numFmtId="0" fontId="2" fillId="0" borderId="0"/>
    <xf numFmtId="9" fontId="2" fillId="0" borderId="0" applyFont="0" applyFill="0" applyBorder="0" applyAlignment="0" applyProtection="0"/>
    <xf numFmtId="0" fontId="13" fillId="0" borderId="0" applyNumberFormat="0" applyFill="0" applyBorder="0" applyAlignment="0" applyProtection="0"/>
    <xf numFmtId="0" fontId="14" fillId="3" borderId="0" applyNumberFormat="0" applyBorder="0" applyProtection="0">
      <alignment horizontal="left" vertical="center"/>
    </xf>
    <xf numFmtId="0" fontId="10" fillId="5" borderId="6" applyNumberFormat="0" applyProtection="0">
      <alignment horizontal="left" vertical="top"/>
    </xf>
    <xf numFmtId="0" fontId="10" fillId="6" borderId="6" applyNumberFormat="0" applyProtection="0">
      <alignment horizontal="left" vertical="top"/>
    </xf>
    <xf numFmtId="41"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5" fillId="0" borderId="0" applyFont="0" applyFill="0" applyBorder="0" applyAlignment="0" applyProtection="0"/>
  </cellStyleXfs>
  <cellXfs count="629">
    <xf numFmtId="0" fontId="0" fillId="0" borderId="0" xfId="0"/>
    <xf numFmtId="0" fontId="16" fillId="0" borderId="0" xfId="0" applyFont="1" applyAlignment="1">
      <alignment vertical="top"/>
    </xf>
    <xf numFmtId="0" fontId="18" fillId="0" borderId="0" xfId="16" applyFont="1" applyAlignment="1">
      <alignment vertical="top"/>
    </xf>
    <xf numFmtId="0" fontId="19" fillId="3" borderId="0" xfId="24" applyFont="1">
      <alignment horizontal="left" vertical="center"/>
    </xf>
    <xf numFmtId="0" fontId="22" fillId="0" borderId="0" xfId="15" applyFont="1" applyAlignment="1">
      <alignment vertical="top"/>
    </xf>
    <xf numFmtId="0" fontId="16" fillId="0" borderId="0" xfId="0" applyFont="1"/>
    <xf numFmtId="0" fontId="18" fillId="0" borderId="0" xfId="16" applyFont="1" applyFill="1" applyAlignment="1">
      <alignment horizontal="left"/>
    </xf>
    <xf numFmtId="0" fontId="23" fillId="0" borderId="0" xfId="17" applyFont="1" applyAlignment="1">
      <alignment horizontal="left" vertical="top" wrapText="1"/>
    </xf>
    <xf numFmtId="0" fontId="24" fillId="0" borderId="0" xfId="18" applyFont="1">
      <alignment horizontal="right" wrapText="1"/>
    </xf>
    <xf numFmtId="0" fontId="24" fillId="8" borderId="6" xfId="19" applyFont="1" applyFill="1">
      <alignment horizontal="left" vertical="top"/>
    </xf>
    <xf numFmtId="0" fontId="25" fillId="0" borderId="0" xfId="0" applyFont="1"/>
    <xf numFmtId="0" fontId="23" fillId="0" borderId="6" xfId="20" applyFont="1">
      <alignment vertical="center" wrapText="1"/>
    </xf>
    <xf numFmtId="9" fontId="27" fillId="0" borderId="6" xfId="20" applyNumberFormat="1" applyFont="1" applyFill="1">
      <alignment vertical="center" wrapText="1"/>
    </xf>
    <xf numFmtId="3" fontId="27" fillId="9" borderId="6" xfId="20" applyNumberFormat="1" applyFont="1" applyFill="1">
      <alignment vertical="center" wrapText="1"/>
    </xf>
    <xf numFmtId="9" fontId="23" fillId="0" borderId="6" xfId="20" applyNumberFormat="1" applyFont="1">
      <alignment vertical="center" wrapText="1"/>
    </xf>
    <xf numFmtId="0" fontId="23" fillId="0" borderId="6" xfId="20" applyNumberFormat="1" applyFont="1" applyAlignment="1">
      <alignment horizontal="right" vertical="center" wrapText="1"/>
    </xf>
    <xf numFmtId="169" fontId="23" fillId="0" borderId="6" xfId="20" applyNumberFormat="1" applyFont="1">
      <alignment vertical="center" wrapText="1"/>
    </xf>
    <xf numFmtId="0" fontId="25" fillId="0" borderId="0" xfId="0" applyFont="1" applyAlignment="1">
      <alignment vertical="top"/>
    </xf>
    <xf numFmtId="1" fontId="25" fillId="0" borderId="0" xfId="0" applyNumberFormat="1" applyFont="1" applyAlignment="1">
      <alignment horizontal="center" vertical="center" wrapText="1"/>
    </xf>
    <xf numFmtId="0" fontId="24" fillId="0" borderId="0" xfId="18" applyFont="1" applyFill="1" applyBorder="1">
      <alignment horizontal="right" wrapText="1"/>
    </xf>
    <xf numFmtId="0" fontId="24" fillId="8" borderId="7" xfId="19" applyFont="1" applyFill="1" applyBorder="1">
      <alignment horizontal="left" vertical="top"/>
    </xf>
    <xf numFmtId="0" fontId="23" fillId="0" borderId="6" xfId="20" applyFont="1" applyFill="1">
      <alignment vertical="center" wrapText="1"/>
    </xf>
    <xf numFmtId="177" fontId="27" fillId="9" borderId="6" xfId="20" applyNumberFormat="1" applyFont="1" applyFill="1">
      <alignment vertical="center" wrapText="1"/>
    </xf>
    <xf numFmtId="170" fontId="23" fillId="0" borderId="6" xfId="20" applyNumberFormat="1" applyFont="1" applyFill="1" applyAlignment="1">
      <alignment horizontal="right" vertical="center" wrapText="1"/>
    </xf>
    <xf numFmtId="0" fontId="23" fillId="0" borderId="8" xfId="20" applyFont="1" applyFill="1" applyBorder="1">
      <alignment vertical="center" wrapText="1"/>
    </xf>
    <xf numFmtId="9" fontId="27" fillId="0" borderId="8" xfId="20" applyNumberFormat="1" applyFont="1" applyFill="1" applyBorder="1">
      <alignment vertical="center" wrapText="1"/>
    </xf>
    <xf numFmtId="170" fontId="29" fillId="0" borderId="6" xfId="20" quotePrefix="1" applyNumberFormat="1" applyFont="1" applyFill="1" applyAlignment="1">
      <alignment horizontal="right" vertical="center" wrapText="1"/>
    </xf>
    <xf numFmtId="170" fontId="29" fillId="0" borderId="6" xfId="20" applyNumberFormat="1" applyFont="1" applyFill="1">
      <alignment vertical="center" wrapText="1"/>
    </xf>
    <xf numFmtId="0" fontId="30" fillId="0" borderId="0" xfId="0" applyFont="1"/>
    <xf numFmtId="170" fontId="27" fillId="9" borderId="6" xfId="20" applyNumberFormat="1" applyFont="1" applyFill="1" applyAlignment="1">
      <alignment horizontal="right" vertical="center" wrapText="1"/>
    </xf>
    <xf numFmtId="9" fontId="27" fillId="0" borderId="6" xfId="20" applyNumberFormat="1" applyFont="1" applyFill="1" applyAlignment="1">
      <alignment horizontal="right" vertical="center" wrapText="1"/>
    </xf>
    <xf numFmtId="170" fontId="23" fillId="0" borderId="6" xfId="20" applyNumberFormat="1" applyFont="1" applyAlignment="1">
      <alignment horizontal="right" vertical="center" wrapText="1"/>
    </xf>
    <xf numFmtId="171" fontId="23" fillId="0" borderId="6" xfId="20" applyNumberFormat="1" applyFont="1" applyAlignment="1">
      <alignment horizontal="right" vertical="center" wrapText="1"/>
    </xf>
    <xf numFmtId="9" fontId="29" fillId="0" borderId="6" xfId="20" quotePrefix="1" applyNumberFormat="1" applyFont="1" applyAlignment="1">
      <alignment horizontal="right" vertical="center" wrapText="1"/>
    </xf>
    <xf numFmtId="0" fontId="23" fillId="0" borderId="6" xfId="20" applyFont="1" applyAlignment="1">
      <alignment horizontal="right" vertical="center" wrapText="1"/>
    </xf>
    <xf numFmtId="2" fontId="27" fillId="9" borderId="6" xfId="20" applyNumberFormat="1" applyFont="1" applyFill="1" applyAlignment="1">
      <alignment horizontal="right" vertical="center" wrapText="1"/>
    </xf>
    <xf numFmtId="0" fontId="16" fillId="9" borderId="0" xfId="0" applyFont="1" applyFill="1"/>
    <xf numFmtId="0" fontId="24" fillId="0" borderId="8" xfId="18" applyFont="1" applyBorder="1">
      <alignment horizontal="right" wrapText="1"/>
    </xf>
    <xf numFmtId="0" fontId="24" fillId="0" borderId="8" xfId="18" applyFont="1" applyFill="1" applyBorder="1">
      <alignment horizontal="right" wrapText="1"/>
    </xf>
    <xf numFmtId="0" fontId="24" fillId="8" borderId="6" xfId="19" applyNumberFormat="1" applyFont="1" applyFill="1">
      <alignment horizontal="left" vertical="top"/>
    </xf>
    <xf numFmtId="0" fontId="27" fillId="0" borderId="6" xfId="20" applyFont="1" applyFill="1">
      <alignment vertical="center" wrapText="1"/>
    </xf>
    <xf numFmtId="0" fontId="23" fillId="0" borderId="6" xfId="20" applyFont="1" applyFill="1" applyAlignment="1">
      <alignment horizontal="right" vertical="center" wrapText="1"/>
    </xf>
    <xf numFmtId="0" fontId="23" fillId="0" borderId="6" xfId="20" applyNumberFormat="1" applyFont="1" applyFill="1" applyAlignment="1">
      <alignment horizontal="right" vertical="center" wrapText="1"/>
    </xf>
    <xf numFmtId="0" fontId="23" fillId="9" borderId="6" xfId="20" applyNumberFormat="1" applyFont="1" applyFill="1">
      <alignment vertical="center" wrapText="1"/>
    </xf>
    <xf numFmtId="9" fontId="23" fillId="0" borderId="6" xfId="20" applyNumberFormat="1" applyFont="1" applyFill="1" applyAlignment="1">
      <alignment horizontal="right" vertical="center" wrapText="1"/>
    </xf>
    <xf numFmtId="9" fontId="23" fillId="9" borderId="6" xfId="20" applyNumberFormat="1" applyFont="1" applyFill="1" applyAlignment="1">
      <alignment horizontal="right" vertical="center" wrapText="1"/>
    </xf>
    <xf numFmtId="169" fontId="23" fillId="9" borderId="6" xfId="20" applyNumberFormat="1" applyFont="1" applyFill="1" applyAlignment="1">
      <alignment horizontal="right" vertical="center" wrapText="1"/>
    </xf>
    <xf numFmtId="169" fontId="23" fillId="9" borderId="6" xfId="20" quotePrefix="1" applyNumberFormat="1" applyFont="1" applyFill="1" applyAlignment="1">
      <alignment horizontal="right" vertical="center" wrapText="1"/>
    </xf>
    <xf numFmtId="0" fontId="23" fillId="9" borderId="6" xfId="20" applyNumberFormat="1" applyFont="1" applyFill="1" applyAlignment="1">
      <alignment horizontal="right" vertical="center" wrapText="1"/>
    </xf>
    <xf numFmtId="0" fontId="24" fillId="8" borderId="6" xfId="19" applyFont="1" applyFill="1" applyAlignment="1">
      <alignment horizontal="right" vertical="top"/>
    </xf>
    <xf numFmtId="1" fontId="23" fillId="0" borderId="6" xfId="20" applyNumberFormat="1" applyFont="1" applyFill="1" applyAlignment="1">
      <alignment horizontal="right" vertical="center" wrapText="1"/>
    </xf>
    <xf numFmtId="169" fontId="23" fillId="0" borderId="6" xfId="20" quotePrefix="1" applyNumberFormat="1" applyFont="1" applyFill="1" applyAlignment="1">
      <alignment horizontal="right" vertical="center" wrapText="1"/>
    </xf>
    <xf numFmtId="1" fontId="23" fillId="9" borderId="6" xfId="20" applyNumberFormat="1" applyFont="1" applyFill="1" applyAlignment="1">
      <alignment horizontal="right" vertical="center" wrapText="1"/>
    </xf>
    <xf numFmtId="0" fontId="23" fillId="9" borderId="6" xfId="20" quotePrefix="1" applyNumberFormat="1" applyFont="1" applyFill="1" applyAlignment="1">
      <alignment horizontal="right" vertical="center" wrapText="1"/>
    </xf>
    <xf numFmtId="0" fontId="23" fillId="0" borderId="6" xfId="20" applyNumberFormat="1" applyFont="1" applyFill="1">
      <alignment vertical="center" wrapText="1"/>
    </xf>
    <xf numFmtId="0" fontId="16" fillId="0" borderId="0" xfId="0" quotePrefix="1" applyFont="1"/>
    <xf numFmtId="0" fontId="18" fillId="0" borderId="0" xfId="16" applyFont="1" applyFill="1"/>
    <xf numFmtId="3" fontId="23" fillId="9" borderId="6" xfId="20" applyNumberFormat="1" applyFont="1" applyFill="1" applyAlignment="1">
      <alignment horizontal="right" vertical="center" wrapText="1"/>
    </xf>
    <xf numFmtId="3" fontId="27" fillId="9" borderId="6" xfId="20" applyNumberFormat="1" applyFont="1" applyFill="1" applyAlignment="1">
      <alignment horizontal="right" vertical="center" wrapText="1"/>
    </xf>
    <xf numFmtId="3" fontId="23" fillId="9" borderId="8" xfId="20" applyNumberFormat="1" applyFont="1" applyFill="1" applyBorder="1" applyAlignment="1">
      <alignment horizontal="right" vertical="center" wrapText="1"/>
    </xf>
    <xf numFmtId="3" fontId="23" fillId="0" borderId="6" xfId="20" applyNumberFormat="1" applyFont="1" applyFill="1" applyAlignment="1">
      <alignment horizontal="right" vertical="center" wrapText="1"/>
    </xf>
    <xf numFmtId="3" fontId="27" fillId="0" borderId="6" xfId="20" applyNumberFormat="1" applyFont="1" applyFill="1" applyAlignment="1">
      <alignment horizontal="right" vertical="center" wrapText="1"/>
    </xf>
    <xf numFmtId="41" fontId="23" fillId="0" borderId="6" xfId="20" applyNumberFormat="1" applyFont="1" applyFill="1" applyAlignment="1">
      <alignment horizontal="right" vertical="center" wrapText="1"/>
    </xf>
    <xf numFmtId="41" fontId="27" fillId="0" borderId="6" xfId="20" applyNumberFormat="1" applyFont="1" applyFill="1" applyAlignment="1">
      <alignment horizontal="right" vertical="center" wrapText="1"/>
    </xf>
    <xf numFmtId="2" fontId="23" fillId="0" borderId="6" xfId="20" applyNumberFormat="1" applyFont="1" applyFill="1" applyAlignment="1">
      <alignment horizontal="right" vertical="center" wrapText="1"/>
    </xf>
    <xf numFmtId="169" fontId="27" fillId="0" borderId="6" xfId="20" applyNumberFormat="1" applyFont="1" applyFill="1" applyAlignment="1">
      <alignment horizontal="right" vertical="center" wrapText="1"/>
    </xf>
    <xf numFmtId="0" fontId="24" fillId="0" borderId="0" xfId="0" applyFont="1"/>
    <xf numFmtId="0" fontId="29" fillId="0" borderId="6" xfId="20" applyFont="1" applyFill="1">
      <alignment vertical="center" wrapText="1"/>
    </xf>
    <xf numFmtId="0" fontId="29" fillId="0" borderId="6" xfId="20" quotePrefix="1" applyFont="1" applyFill="1" applyAlignment="1">
      <alignment horizontal="right" vertical="center" wrapText="1"/>
    </xf>
    <xf numFmtId="0" fontId="29" fillId="0" borderId="6" xfId="20" applyFont="1" applyFill="1" applyAlignment="1">
      <alignment horizontal="right" vertical="center" wrapText="1"/>
    </xf>
    <xf numFmtId="0" fontId="34" fillId="0" borderId="0" xfId="0" applyFont="1"/>
    <xf numFmtId="41" fontId="23" fillId="0" borderId="6" xfId="20" quotePrefix="1" applyNumberFormat="1" applyFont="1" applyFill="1" applyAlignment="1">
      <alignment horizontal="right" vertical="center" wrapText="1"/>
    </xf>
    <xf numFmtId="49" fontId="29" fillId="0" borderId="6" xfId="20" quotePrefix="1" applyNumberFormat="1" applyFont="1" applyFill="1" applyAlignment="1">
      <alignment horizontal="right" vertical="center" wrapText="1"/>
    </xf>
    <xf numFmtId="49" fontId="29" fillId="0" borderId="6" xfId="20" applyNumberFormat="1" applyFont="1" applyFill="1" applyAlignment="1">
      <alignment horizontal="right" vertical="center" wrapText="1"/>
    </xf>
    <xf numFmtId="169" fontId="23" fillId="0" borderId="6" xfId="20" applyNumberFormat="1" applyFont="1" applyFill="1" applyAlignment="1">
      <alignment horizontal="right" vertical="center" wrapText="1"/>
    </xf>
    <xf numFmtId="0" fontId="27" fillId="0" borderId="7" xfId="20" applyFont="1" applyFill="1" applyBorder="1">
      <alignment vertical="center" wrapText="1"/>
    </xf>
    <xf numFmtId="0" fontId="23" fillId="0" borderId="7" xfId="20" applyFont="1" applyFill="1" applyBorder="1">
      <alignment vertical="center" wrapText="1"/>
    </xf>
    <xf numFmtId="3" fontId="23" fillId="0" borderId="6" xfId="20" applyNumberFormat="1" applyFont="1" applyFill="1">
      <alignment vertical="center" wrapText="1"/>
    </xf>
    <xf numFmtId="0" fontId="24" fillId="0" borderId="11" xfId="18" applyFont="1" applyFill="1" applyBorder="1">
      <alignment horizontal="right" wrapText="1"/>
    </xf>
    <xf numFmtId="0" fontId="24" fillId="8" borderId="12" xfId="19" applyFont="1" applyFill="1" applyBorder="1">
      <alignment horizontal="left" vertical="top"/>
    </xf>
    <xf numFmtId="3" fontId="27" fillId="0" borderId="6" xfId="20" applyNumberFormat="1" applyFont="1" applyFill="1">
      <alignment vertical="center" wrapText="1"/>
    </xf>
    <xf numFmtId="9" fontId="23" fillId="0" borderId="6" xfId="20" applyNumberFormat="1" applyFont="1" applyFill="1">
      <alignment vertical="center" wrapText="1"/>
    </xf>
    <xf numFmtId="3" fontId="23" fillId="0" borderId="12" xfId="20" applyNumberFormat="1" applyFont="1" applyFill="1" applyBorder="1">
      <alignment vertical="center" wrapText="1"/>
    </xf>
    <xf numFmtId="43" fontId="27" fillId="0" borderId="6" xfId="20" applyNumberFormat="1" applyFont="1" applyFill="1">
      <alignment vertical="center" wrapText="1"/>
    </xf>
    <xf numFmtId="43" fontId="23" fillId="0" borderId="6" xfId="20" applyNumberFormat="1" applyFont="1" applyFill="1">
      <alignment vertical="center" wrapText="1"/>
    </xf>
    <xf numFmtId="43" fontId="23" fillId="0" borderId="12" xfId="20" applyNumberFormat="1" applyFont="1" applyFill="1" applyBorder="1">
      <alignment vertical="center" wrapText="1"/>
    </xf>
    <xf numFmtId="3" fontId="27" fillId="0" borderId="12" xfId="20" applyNumberFormat="1" applyFont="1" applyFill="1" applyBorder="1">
      <alignment vertical="center" wrapText="1"/>
    </xf>
    <xf numFmtId="0" fontId="24" fillId="8" borderId="6" xfId="19" applyFont="1" applyFill="1" applyAlignment="1">
      <alignment vertical="top"/>
    </xf>
    <xf numFmtId="0" fontId="24" fillId="8" borderId="12" xfId="19" applyFont="1" applyFill="1" applyBorder="1" applyAlignment="1">
      <alignment vertical="top"/>
    </xf>
    <xf numFmtId="3" fontId="23" fillId="0" borderId="6" xfId="20" applyNumberFormat="1" applyFont="1">
      <alignment vertical="center" wrapText="1"/>
    </xf>
    <xf numFmtId="1" fontId="23" fillId="0" borderId="6" xfId="20" applyNumberFormat="1" applyFont="1" applyFill="1">
      <alignment vertical="center" wrapText="1"/>
    </xf>
    <xf numFmtId="1" fontId="23" fillId="0" borderId="12" xfId="20" applyNumberFormat="1" applyFont="1" applyFill="1" applyBorder="1">
      <alignment vertical="center" wrapText="1"/>
    </xf>
    <xf numFmtId="0" fontId="23" fillId="0" borderId="0" xfId="17" applyFont="1" applyAlignment="1">
      <alignment vertical="top" wrapText="1"/>
    </xf>
    <xf numFmtId="0" fontId="24" fillId="8" borderId="7" xfId="19" applyFont="1" applyFill="1" applyBorder="1" applyAlignment="1">
      <alignment horizontal="right" vertical="top"/>
    </xf>
    <xf numFmtId="169" fontId="27" fillId="0" borderId="6" xfId="20" quotePrefix="1" applyNumberFormat="1" applyFont="1" applyFill="1" applyAlignment="1">
      <alignment horizontal="right" vertical="center" wrapText="1"/>
    </xf>
    <xf numFmtId="1" fontId="27" fillId="0" borderId="6" xfId="20" applyNumberFormat="1" applyFont="1" applyFill="1" applyAlignment="1">
      <alignment horizontal="right" vertical="center" wrapText="1"/>
    </xf>
    <xf numFmtId="169" fontId="27" fillId="9" borderId="6" xfId="20" applyNumberFormat="1" applyFont="1" applyFill="1" applyAlignment="1">
      <alignment horizontal="right" vertical="center" wrapText="1"/>
    </xf>
    <xf numFmtId="0" fontId="18" fillId="0" borderId="0" xfId="16" applyFont="1"/>
    <xf numFmtId="49" fontId="24" fillId="0" borderId="0" xfId="18" applyNumberFormat="1" applyFont="1" applyFill="1" applyBorder="1">
      <alignment horizontal="right" wrapText="1"/>
    </xf>
    <xf numFmtId="0" fontId="24" fillId="8" borderId="6" xfId="19" applyFont="1" applyFill="1" applyAlignment="1">
      <alignment horizontal="left"/>
    </xf>
    <xf numFmtId="49" fontId="24" fillId="8" borderId="7" xfId="19" applyNumberFormat="1" applyFont="1" applyFill="1" applyBorder="1" applyAlignment="1">
      <alignment horizontal="right" wrapText="1"/>
    </xf>
    <xf numFmtId="49" fontId="24" fillId="8" borderId="6" xfId="19" applyNumberFormat="1" applyFont="1" applyFill="1" applyAlignment="1">
      <alignment horizontal="right" wrapText="1"/>
    </xf>
    <xf numFmtId="9" fontId="24" fillId="8" borderId="6" xfId="19" applyNumberFormat="1" applyFont="1" applyFill="1" applyAlignment="1">
      <alignment horizontal="right" wrapText="1"/>
    </xf>
    <xf numFmtId="0" fontId="23" fillId="0" borderId="6" xfId="20" applyFont="1" applyAlignment="1">
      <alignment horizontal="left" vertical="center" wrapText="1"/>
    </xf>
    <xf numFmtId="169" fontId="29" fillId="0" borderId="6" xfId="20" quotePrefix="1" applyNumberFormat="1" applyFont="1" applyFill="1" applyAlignment="1">
      <alignment horizontal="right" vertical="center" wrapText="1"/>
    </xf>
    <xf numFmtId="0" fontId="30" fillId="0" borderId="0" xfId="0" applyFont="1" applyAlignment="1">
      <alignment horizontal="left" vertical="center"/>
    </xf>
    <xf numFmtId="2" fontId="23" fillId="0" borderId="6" xfId="20" quotePrefix="1" applyNumberFormat="1" applyFont="1" applyFill="1" applyAlignment="1">
      <alignment horizontal="right" vertical="center" wrapText="1"/>
    </xf>
    <xf numFmtId="2" fontId="29" fillId="0" borderId="6" xfId="20" quotePrefix="1" applyNumberFormat="1" applyFont="1" applyFill="1" applyAlignment="1">
      <alignment horizontal="right" vertical="center" wrapText="1"/>
    </xf>
    <xf numFmtId="0" fontId="18" fillId="0" borderId="0" xfId="16" applyFont="1" applyFill="1" applyAlignment="1">
      <alignment horizontal="left" vertical="top"/>
    </xf>
    <xf numFmtId="9" fontId="24" fillId="0" borderId="0" xfId="18" applyNumberFormat="1" applyFont="1" applyFill="1" applyBorder="1">
      <alignment horizontal="right" wrapText="1"/>
    </xf>
    <xf numFmtId="0" fontId="24" fillId="0" borderId="5" xfId="18" applyFont="1" applyFill="1" applyBorder="1">
      <alignment horizontal="right" wrapText="1"/>
    </xf>
    <xf numFmtId="0" fontId="24" fillId="0" borderId="3" xfId="18" applyFont="1" applyFill="1" applyBorder="1">
      <alignment horizontal="right" wrapText="1"/>
    </xf>
    <xf numFmtId="0" fontId="24" fillId="8" borderId="13" xfId="19" applyFont="1" applyFill="1" applyBorder="1">
      <alignment horizontal="left" vertical="top"/>
    </xf>
    <xf numFmtId="3" fontId="23" fillId="0" borderId="13" xfId="20" applyNumberFormat="1" applyFont="1" applyFill="1" applyBorder="1" applyAlignment="1">
      <alignment horizontal="right" vertical="center" wrapText="1"/>
    </xf>
    <xf numFmtId="3" fontId="23" fillId="0" borderId="12" xfId="20" applyNumberFormat="1" applyFont="1" applyFill="1" applyBorder="1" applyAlignment="1">
      <alignment horizontal="right" vertical="center" wrapText="1"/>
    </xf>
    <xf numFmtId="173" fontId="23" fillId="0" borderId="6" xfId="20" applyNumberFormat="1" applyFont="1" applyFill="1" applyAlignment="1">
      <alignment horizontal="right" vertical="center" wrapText="1"/>
    </xf>
    <xf numFmtId="3" fontId="27" fillId="0" borderId="13" xfId="20" applyNumberFormat="1" applyFont="1" applyFill="1" applyBorder="1" applyAlignment="1">
      <alignment horizontal="right" vertical="center" wrapText="1"/>
    </xf>
    <xf numFmtId="3" fontId="27" fillId="0" borderId="12" xfId="20" applyNumberFormat="1" applyFont="1" applyFill="1" applyBorder="1" applyAlignment="1">
      <alignment horizontal="right" vertical="center" wrapText="1"/>
    </xf>
    <xf numFmtId="173" fontId="23" fillId="0" borderId="6" xfId="20" applyNumberFormat="1" applyFont="1" applyAlignment="1">
      <alignment horizontal="right" vertical="center" wrapText="1"/>
    </xf>
    <xf numFmtId="0" fontId="29" fillId="0" borderId="13" xfId="20" quotePrefix="1" applyFont="1" applyFill="1" applyBorder="1" applyAlignment="1">
      <alignment horizontal="right" vertical="center" wrapText="1"/>
    </xf>
    <xf numFmtId="0" fontId="29" fillId="0" borderId="12" xfId="20" quotePrefix="1" applyFont="1" applyFill="1" applyBorder="1" applyAlignment="1">
      <alignment horizontal="right" vertical="center" wrapText="1"/>
    </xf>
    <xf numFmtId="3" fontId="27" fillId="0" borderId="6" xfId="20" applyNumberFormat="1" applyFont="1">
      <alignment vertical="center" wrapText="1"/>
    </xf>
    <xf numFmtId="3" fontId="27" fillId="2" borderId="6" xfId="20" applyNumberFormat="1" applyFont="1" applyFill="1" applyAlignment="1">
      <alignment horizontal="right" vertical="center" wrapText="1" indent="1"/>
    </xf>
    <xf numFmtId="3" fontId="24" fillId="8" borderId="6" xfId="19" applyNumberFormat="1" applyFont="1" applyFill="1">
      <alignment horizontal="left" vertical="top"/>
    </xf>
    <xf numFmtId="9" fontId="23" fillId="0" borderId="6" xfId="20" applyNumberFormat="1" applyFont="1" applyAlignment="1">
      <alignment horizontal="right" vertical="center" wrapText="1"/>
    </xf>
    <xf numFmtId="1" fontId="23" fillId="0" borderId="12" xfId="20" applyNumberFormat="1" applyFont="1" applyFill="1" applyBorder="1" applyAlignment="1">
      <alignment horizontal="right" vertical="center" wrapText="1"/>
    </xf>
    <xf numFmtId="0" fontId="29" fillId="0" borderId="6" xfId="20" applyNumberFormat="1" applyFont="1" applyFill="1" applyAlignment="1">
      <alignment horizontal="right" vertical="center" wrapText="1"/>
    </xf>
    <xf numFmtId="43" fontId="23" fillId="0" borderId="6" xfId="20" applyNumberFormat="1" applyFont="1" applyFill="1" applyAlignment="1">
      <alignment horizontal="right" vertical="center" wrapText="1"/>
    </xf>
    <xf numFmtId="43" fontId="23" fillId="0" borderId="6" xfId="20" applyNumberFormat="1" applyFont="1" applyAlignment="1">
      <alignment horizontal="right" vertical="center" wrapText="1"/>
    </xf>
    <xf numFmtId="10" fontId="23" fillId="0" borderId="6" xfId="20" applyNumberFormat="1" applyFont="1" applyFill="1" applyAlignment="1">
      <alignment horizontal="right" vertical="center" wrapText="1"/>
    </xf>
    <xf numFmtId="0" fontId="24" fillId="8" borderId="6" xfId="19" applyFont="1" applyFill="1" applyAlignment="1"/>
    <xf numFmtId="168" fontId="24" fillId="8" borderId="6" xfId="19" applyNumberFormat="1" applyFont="1" applyFill="1" applyAlignment="1">
      <alignment horizontal="right" vertical="top"/>
    </xf>
    <xf numFmtId="0" fontId="38" fillId="0" borderId="0" xfId="0" applyFont="1" applyAlignment="1">
      <alignment horizontal="right" vertical="top"/>
    </xf>
    <xf numFmtId="49" fontId="38" fillId="0" borderId="7" xfId="0" applyNumberFormat="1" applyFont="1" applyBorder="1" applyAlignment="1">
      <alignment horizontal="right" vertical="top" wrapText="1"/>
    </xf>
    <xf numFmtId="3" fontId="23" fillId="0" borderId="6" xfId="20" applyNumberFormat="1" applyFont="1" applyAlignment="1">
      <alignment horizontal="right" vertical="center" wrapText="1"/>
    </xf>
    <xf numFmtId="0" fontId="27" fillId="0" borderId="6" xfId="20" applyFont="1">
      <alignment vertical="center" wrapText="1"/>
    </xf>
    <xf numFmtId="3" fontId="27" fillId="0" borderId="6" xfId="20" applyNumberFormat="1" applyFont="1" applyAlignment="1">
      <alignment horizontal="right" vertical="center" wrapText="1"/>
    </xf>
    <xf numFmtId="9" fontId="27" fillId="0" borderId="6" xfId="20" applyNumberFormat="1" applyFont="1" applyAlignment="1">
      <alignment horizontal="right" vertical="center" wrapText="1"/>
    </xf>
    <xf numFmtId="49" fontId="39" fillId="0" borderId="0" xfId="0" applyNumberFormat="1" applyFont="1" applyAlignment="1">
      <alignment horizontal="left" vertical="top"/>
    </xf>
    <xf numFmtId="0" fontId="40" fillId="0" borderId="0" xfId="0" applyFont="1"/>
    <xf numFmtId="0" fontId="41" fillId="0" borderId="0" xfId="0" applyFont="1" applyAlignment="1">
      <alignment vertical="center" wrapText="1"/>
    </xf>
    <xf numFmtId="0" fontId="24" fillId="0" borderId="0" xfId="18" applyFont="1" applyFill="1" applyBorder="1" applyAlignment="1">
      <alignment horizontal="left" wrapText="1"/>
    </xf>
    <xf numFmtId="9" fontId="23" fillId="0" borderId="6" xfId="20" quotePrefix="1" applyNumberFormat="1" applyFont="1" applyFill="1" applyAlignment="1">
      <alignment horizontal="right" vertical="center" wrapText="1"/>
    </xf>
    <xf numFmtId="3" fontId="24" fillId="8" borderId="6" xfId="19" applyNumberFormat="1" applyFont="1" applyFill="1" applyAlignment="1">
      <alignment vertical="top"/>
    </xf>
    <xf numFmtId="3" fontId="24" fillId="8" borderId="13" xfId="19" applyNumberFormat="1" applyFont="1" applyFill="1" applyBorder="1" applyAlignment="1">
      <alignment vertical="top"/>
    </xf>
    <xf numFmtId="3" fontId="23" fillId="0" borderId="6" xfId="20" applyNumberFormat="1" applyFont="1" applyFill="1" applyAlignment="1">
      <alignment horizontal="left" vertical="center" wrapText="1"/>
    </xf>
    <xf numFmtId="176" fontId="23" fillId="0" borderId="6" xfId="20" applyNumberFormat="1" applyFont="1" applyFill="1" applyAlignment="1">
      <alignment horizontal="right" vertical="center" wrapText="1"/>
    </xf>
    <xf numFmtId="176" fontId="23" fillId="0" borderId="6" xfId="20" quotePrefix="1" applyNumberFormat="1" applyFont="1" applyFill="1" applyAlignment="1">
      <alignment horizontal="right" vertical="center" wrapText="1"/>
    </xf>
    <xf numFmtId="3" fontId="23" fillId="0" borderId="6" xfId="20" quotePrefix="1" applyNumberFormat="1" applyFont="1" applyFill="1" applyAlignment="1">
      <alignment horizontal="right" vertical="center" wrapText="1"/>
    </xf>
    <xf numFmtId="3" fontId="29" fillId="0" borderId="13" xfId="20" quotePrefix="1" applyNumberFormat="1" applyFont="1" applyFill="1" applyBorder="1" applyAlignment="1">
      <alignment horizontal="right" vertical="center" wrapText="1"/>
    </xf>
    <xf numFmtId="0" fontId="29" fillId="0" borderId="13" xfId="20" applyFont="1" applyFill="1" applyBorder="1" applyAlignment="1">
      <alignment horizontal="right" vertical="center" wrapText="1"/>
    </xf>
    <xf numFmtId="3" fontId="24" fillId="8" borderId="6" xfId="19" applyNumberFormat="1" applyFont="1" applyFill="1" applyAlignment="1">
      <alignment horizontal="right" vertical="top"/>
    </xf>
    <xf numFmtId="3" fontId="24" fillId="8" borderId="13" xfId="19" applyNumberFormat="1" applyFont="1" applyFill="1" applyBorder="1" applyAlignment="1">
      <alignment horizontal="right" vertical="top"/>
    </xf>
    <xf numFmtId="3" fontId="24" fillId="8" borderId="13" xfId="19" applyNumberFormat="1" applyFont="1" applyFill="1" applyBorder="1">
      <alignment horizontal="left" vertical="top"/>
    </xf>
    <xf numFmtId="3" fontId="27" fillId="0" borderId="6" xfId="20" applyNumberFormat="1" applyFont="1" applyFill="1" applyAlignment="1">
      <alignment horizontal="left" vertical="center" wrapText="1"/>
    </xf>
    <xf numFmtId="0" fontId="24" fillId="0" borderId="5" xfId="18" applyFont="1" applyFill="1" applyBorder="1" applyAlignment="1">
      <alignment horizontal="right" vertical="center" wrapText="1"/>
    </xf>
    <xf numFmtId="0" fontId="24" fillId="0" borderId="3" xfId="18" applyFont="1" applyFill="1" applyBorder="1" applyAlignment="1">
      <alignment horizontal="right" vertical="center" wrapText="1"/>
    </xf>
    <xf numFmtId="3" fontId="24" fillId="8" borderId="12" xfId="19" applyNumberFormat="1" applyFont="1" applyFill="1" applyBorder="1" applyAlignment="1">
      <alignment vertical="top"/>
    </xf>
    <xf numFmtId="3" fontId="29" fillId="0" borderId="6" xfId="20" applyNumberFormat="1" applyFont="1" applyFill="1" applyAlignment="1">
      <alignment horizontal="right" vertical="center" wrapText="1"/>
    </xf>
    <xf numFmtId="3" fontId="29" fillId="0" borderId="13" xfId="20" applyNumberFormat="1" applyFont="1" applyFill="1" applyBorder="1" applyAlignment="1">
      <alignment horizontal="right" vertical="center" wrapText="1"/>
    </xf>
    <xf numFmtId="175" fontId="27" fillId="9" borderId="6" xfId="20" applyNumberFormat="1" applyFont="1" applyFill="1" applyAlignment="1">
      <alignment horizontal="right" vertical="center" wrapText="1"/>
    </xf>
    <xf numFmtId="43" fontId="27" fillId="9" borderId="6" xfId="20" applyNumberFormat="1" applyFont="1" applyFill="1" applyAlignment="1">
      <alignment horizontal="right" vertical="center" wrapText="1"/>
    </xf>
    <xf numFmtId="2" fontId="27" fillId="9" borderId="6" xfId="20" quotePrefix="1" applyNumberFormat="1" applyFont="1" applyFill="1" applyAlignment="1">
      <alignment horizontal="right" vertical="center" wrapText="1"/>
    </xf>
    <xf numFmtId="43" fontId="42" fillId="0" borderId="6" xfId="20" applyNumberFormat="1" applyFont="1" applyFill="1" applyAlignment="1">
      <alignment horizontal="right" vertical="center" wrapText="1"/>
    </xf>
    <xf numFmtId="13" fontId="29" fillId="0" borderId="6" xfId="20" applyNumberFormat="1" applyFont="1" applyFill="1" applyAlignment="1">
      <alignment horizontal="right" vertical="center" wrapText="1"/>
    </xf>
    <xf numFmtId="43" fontId="27" fillId="9" borderId="6" xfId="20" applyNumberFormat="1" applyFont="1" applyFill="1">
      <alignment vertical="center" wrapText="1"/>
    </xf>
    <xf numFmtId="0" fontId="24" fillId="8" borderId="6" xfId="19" applyFont="1" applyFill="1" applyAlignment="1">
      <alignment horizontal="right" wrapText="1"/>
    </xf>
    <xf numFmtId="43" fontId="16" fillId="0" borderId="0" xfId="0" applyNumberFormat="1" applyFont="1"/>
    <xf numFmtId="169" fontId="16" fillId="0" borderId="0" xfId="0" applyNumberFormat="1" applyFont="1"/>
    <xf numFmtId="0" fontId="24" fillId="0" borderId="5" xfId="18" applyFont="1" applyFill="1" applyBorder="1" applyAlignment="1">
      <alignment horizontal="center" wrapText="1"/>
    </xf>
    <xf numFmtId="0" fontId="24" fillId="8" borderId="13" xfId="19" applyFont="1" applyFill="1" applyBorder="1" applyAlignment="1">
      <alignment vertical="top"/>
    </xf>
    <xf numFmtId="41" fontId="23" fillId="0" borderId="13" xfId="20" applyNumberFormat="1" applyFont="1" applyFill="1" applyBorder="1" applyAlignment="1">
      <alignment horizontal="right" vertical="center" wrapText="1"/>
    </xf>
    <xf numFmtId="41" fontId="27" fillId="0" borderId="13" xfId="20" applyNumberFormat="1" applyFont="1" applyFill="1" applyBorder="1" applyAlignment="1">
      <alignment horizontal="right" vertical="center" wrapText="1"/>
    </xf>
    <xf numFmtId="9" fontId="23" fillId="0" borderId="13" xfId="20" applyNumberFormat="1" applyFont="1" applyFill="1" applyBorder="1" applyAlignment="1">
      <alignment horizontal="right" vertical="center" wrapText="1"/>
    </xf>
    <xf numFmtId="9" fontId="29" fillId="0" borderId="13" xfId="20" applyNumberFormat="1" applyFont="1" applyFill="1" applyBorder="1" applyAlignment="1">
      <alignment horizontal="right" vertical="center" wrapText="1"/>
    </xf>
    <xf numFmtId="3" fontId="23" fillId="0" borderId="0" xfId="20" applyNumberFormat="1" applyFont="1" applyFill="1" applyBorder="1" applyAlignment="1">
      <alignment horizontal="right" vertical="center" wrapText="1"/>
    </xf>
    <xf numFmtId="9" fontId="23" fillId="0" borderId="6" xfId="2" applyFont="1" applyFill="1" applyBorder="1" applyAlignment="1">
      <alignment horizontal="right" vertical="center" wrapText="1"/>
    </xf>
    <xf numFmtId="164" fontId="23" fillId="0" borderId="6" xfId="20" applyNumberFormat="1" applyFont="1" applyFill="1" applyAlignment="1">
      <alignment horizontal="right" vertical="center" wrapText="1"/>
    </xf>
    <xf numFmtId="41" fontId="23" fillId="0" borderId="6" xfId="20" applyNumberFormat="1" applyFont="1" applyAlignment="1">
      <alignment horizontal="right" vertical="center" wrapText="1"/>
    </xf>
    <xf numFmtId="172" fontId="23" fillId="0" borderId="6" xfId="20" applyNumberFormat="1" applyFont="1" applyFill="1" applyAlignment="1">
      <alignment horizontal="right" vertical="center" wrapText="1"/>
    </xf>
    <xf numFmtId="172" fontId="27" fillId="0" borderId="6" xfId="20" applyNumberFormat="1" applyFont="1" applyFill="1" applyAlignment="1">
      <alignment horizontal="right" vertical="center" wrapText="1"/>
    </xf>
    <xf numFmtId="0" fontId="27" fillId="0" borderId="6" xfId="20" quotePrefix="1" applyFont="1" applyAlignment="1">
      <alignment horizontal="right" vertical="center" wrapText="1"/>
    </xf>
    <xf numFmtId="0" fontId="23" fillId="0" borderId="6" xfId="20" quotePrefix="1" applyFont="1" applyFill="1" applyAlignment="1">
      <alignment horizontal="right" vertical="center" wrapText="1"/>
    </xf>
    <xf numFmtId="0" fontId="23" fillId="0" borderId="13" xfId="20" applyFont="1" applyFill="1" applyBorder="1">
      <alignment vertical="center" wrapText="1"/>
    </xf>
    <xf numFmtId="6" fontId="27" fillId="0" borderId="6" xfId="20" applyNumberFormat="1" applyFont="1" applyFill="1" applyAlignment="1">
      <alignment horizontal="right" vertical="center" wrapText="1"/>
    </xf>
    <xf numFmtId="6" fontId="23" fillId="0" borderId="6" xfId="20" applyNumberFormat="1" applyFont="1" applyFill="1" applyAlignment="1">
      <alignment horizontal="right" vertical="center" wrapText="1"/>
    </xf>
    <xf numFmtId="0" fontId="25" fillId="0" borderId="0" xfId="21" applyFont="1"/>
    <xf numFmtId="0" fontId="43" fillId="0" borderId="0" xfId="21" applyFont="1"/>
    <xf numFmtId="0" fontId="25" fillId="0" borderId="0" xfId="21" applyFont="1" applyAlignment="1">
      <alignment vertical="top"/>
    </xf>
    <xf numFmtId="0" fontId="29" fillId="0" borderId="6" xfId="20" quotePrefix="1" applyNumberFormat="1" applyFont="1" applyFill="1" applyAlignment="1">
      <alignment horizontal="right" vertical="center" wrapText="1"/>
    </xf>
    <xf numFmtId="0" fontId="24" fillId="5" borderId="6" xfId="25" applyFont="1">
      <alignment horizontal="left" vertical="top"/>
    </xf>
    <xf numFmtId="0" fontId="24" fillId="5" borderId="6" xfId="25" applyFont="1" applyAlignment="1">
      <alignment horizontal="right" vertical="top"/>
    </xf>
    <xf numFmtId="0" fontId="44" fillId="0" borderId="0" xfId="0" applyFont="1"/>
    <xf numFmtId="0" fontId="29" fillId="0" borderId="6" xfId="20" applyNumberFormat="1" applyFont="1" applyFill="1">
      <alignment vertical="center" wrapText="1"/>
    </xf>
    <xf numFmtId="13" fontId="29" fillId="0" borderId="6" xfId="20" quotePrefix="1" applyNumberFormat="1" applyFont="1" applyFill="1" applyAlignment="1">
      <alignment horizontal="right" vertical="center" wrapText="1"/>
    </xf>
    <xf numFmtId="0" fontId="20" fillId="0" borderId="0" xfId="17" applyFont="1" applyAlignment="1">
      <alignment vertical="top" wrapText="1"/>
    </xf>
    <xf numFmtId="0" fontId="43" fillId="0" borderId="0" xfId="0" applyFont="1" applyAlignment="1">
      <alignment horizontal="left" vertical="top" wrapText="1"/>
    </xf>
    <xf numFmtId="0" fontId="24" fillId="0" borderId="6" xfId="25" applyFont="1" applyFill="1">
      <alignment horizontal="left" vertical="top"/>
    </xf>
    <xf numFmtId="0" fontId="24" fillId="0" borderId="6" xfId="25" applyFont="1" applyFill="1" applyAlignment="1">
      <alignment horizontal="right" vertical="top"/>
    </xf>
    <xf numFmtId="0" fontId="16" fillId="0" borderId="0" xfId="0" applyFont="1" applyAlignment="1">
      <alignment wrapText="1"/>
    </xf>
    <xf numFmtId="0" fontId="16" fillId="0" borderId="6" xfId="25" applyFont="1" applyFill="1" applyAlignment="1">
      <alignment horizontal="right" vertical="top"/>
    </xf>
    <xf numFmtId="172" fontId="23" fillId="0" borderId="6" xfId="42" applyNumberFormat="1" applyFont="1" applyBorder="1" applyAlignment="1">
      <alignment horizontal="right" vertical="center" wrapText="1"/>
    </xf>
    <xf numFmtId="172" fontId="23" fillId="0" borderId="6" xfId="42" applyNumberFormat="1" applyFont="1" applyFill="1" applyBorder="1" applyAlignment="1">
      <alignment horizontal="right" vertical="center" wrapText="1"/>
    </xf>
    <xf numFmtId="0" fontId="41" fillId="0" borderId="0" xfId="0" applyFont="1" applyAlignment="1">
      <alignment horizontal="center" vertical="top"/>
    </xf>
    <xf numFmtId="6" fontId="24" fillId="5" borderId="6" xfId="25" applyNumberFormat="1" applyFont="1" applyAlignment="1">
      <alignment horizontal="right" vertical="top"/>
    </xf>
    <xf numFmtId="178" fontId="27" fillId="0" borderId="6" xfId="20" applyNumberFormat="1" applyFont="1" applyFill="1" applyAlignment="1">
      <alignment horizontal="right" vertical="center" wrapText="1"/>
    </xf>
    <xf numFmtId="0" fontId="37" fillId="0" borderId="0" xfId="0" applyFont="1"/>
    <xf numFmtId="0" fontId="27" fillId="0" borderId="6" xfId="20" applyFont="1" applyFill="1" applyAlignment="1">
      <alignment horizontal="right" vertical="center" wrapText="1"/>
    </xf>
    <xf numFmtId="6" fontId="37" fillId="0" borderId="0" xfId="0" applyNumberFormat="1" applyFont="1"/>
    <xf numFmtId="6" fontId="27" fillId="0" borderId="6" xfId="20" applyNumberFormat="1" applyFont="1" applyFill="1">
      <alignment vertical="center" wrapText="1"/>
    </xf>
    <xf numFmtId="6" fontId="16" fillId="0" borderId="0" xfId="0" applyNumberFormat="1" applyFont="1" applyAlignment="1">
      <alignment wrapText="1"/>
    </xf>
    <xf numFmtId="172" fontId="23" fillId="0" borderId="7" xfId="20" applyNumberFormat="1" applyFont="1" applyFill="1" applyBorder="1" applyAlignment="1">
      <alignment horizontal="right" vertical="center" wrapText="1"/>
    </xf>
    <xf numFmtId="174" fontId="23" fillId="0" borderId="7" xfId="20" applyNumberFormat="1" applyFont="1" applyFill="1" applyBorder="1" applyAlignment="1">
      <alignment horizontal="center" vertical="center" wrapText="1"/>
    </xf>
    <xf numFmtId="0" fontId="46" fillId="0" borderId="0" xfId="0" applyFont="1"/>
    <xf numFmtId="0" fontId="47" fillId="0" borderId="0" xfId="0" applyFont="1"/>
    <xf numFmtId="0" fontId="48" fillId="0" borderId="0" xfId="0" applyFont="1" applyAlignment="1">
      <alignment horizontal="left" vertical="top" wrapText="1"/>
    </xf>
    <xf numFmtId="0" fontId="43" fillId="0" borderId="0" xfId="0" applyFont="1"/>
    <xf numFmtId="0" fontId="49" fillId="0" borderId="0" xfId="0" applyFont="1"/>
    <xf numFmtId="0" fontId="24" fillId="6" borderId="6" xfId="26" applyFont="1">
      <alignment horizontal="left" vertical="top"/>
    </xf>
    <xf numFmtId="0" fontId="24" fillId="6" borderId="6" xfId="26" applyFont="1" applyAlignment="1">
      <alignment horizontal="right" vertical="top"/>
    </xf>
    <xf numFmtId="164" fontId="27" fillId="0" borderId="6" xfId="20" applyNumberFormat="1" applyFont="1" applyFill="1" applyAlignment="1">
      <alignment horizontal="right" vertical="center" wrapText="1"/>
    </xf>
    <xf numFmtId="0" fontId="37" fillId="0" borderId="0" xfId="0" applyFont="1" applyAlignment="1">
      <alignment horizontal="left" vertical="top"/>
    </xf>
    <xf numFmtId="3" fontId="37" fillId="0" borderId="0" xfId="0" applyNumberFormat="1" applyFont="1" applyAlignment="1">
      <alignment horizontal="right" vertical="top"/>
    </xf>
    <xf numFmtId="0" fontId="41" fillId="0" borderId="0" xfId="0" applyFont="1" applyAlignment="1">
      <alignment vertical="top" wrapText="1"/>
    </xf>
    <xf numFmtId="1" fontId="24" fillId="0" borderId="0" xfId="18" applyNumberFormat="1" applyFont="1" applyFill="1" applyBorder="1">
      <alignment horizontal="right" wrapText="1"/>
    </xf>
    <xf numFmtId="0" fontId="25" fillId="0" borderId="0" xfId="0" applyFont="1" applyAlignment="1">
      <alignment vertical="top" wrapText="1"/>
    </xf>
    <xf numFmtId="0" fontId="18" fillId="0" borderId="0" xfId="16" applyFont="1" applyFill="1" applyAlignment="1">
      <alignment vertical="center"/>
    </xf>
    <xf numFmtId="0" fontId="52" fillId="0" borderId="0" xfId="0" applyFont="1" applyAlignment="1">
      <alignment vertical="center"/>
    </xf>
    <xf numFmtId="0" fontId="53" fillId="0" borderId="0" xfId="0" applyFont="1" applyAlignment="1">
      <alignment vertical="center"/>
    </xf>
    <xf numFmtId="0" fontId="24" fillId="6" borderId="6" xfId="26" applyNumberFormat="1" applyFont="1" applyAlignment="1">
      <alignment horizontal="right" vertical="top"/>
    </xf>
    <xf numFmtId="165" fontId="23" fillId="0" borderId="6" xfId="20" applyNumberFormat="1" applyFont="1" applyFill="1" applyAlignment="1">
      <alignment horizontal="right" vertical="center" wrapText="1"/>
    </xf>
    <xf numFmtId="0" fontId="37" fillId="0" borderId="0" xfId="0" applyFont="1" applyAlignment="1">
      <alignment vertical="top"/>
    </xf>
    <xf numFmtId="0" fontId="25" fillId="0" borderId="0" xfId="0" applyFont="1" applyAlignment="1">
      <alignment horizontal="right" vertical="top" wrapText="1"/>
    </xf>
    <xf numFmtId="43" fontId="27" fillId="0" borderId="6" xfId="20" applyNumberFormat="1" applyFont="1" applyFill="1" applyAlignment="1">
      <alignment horizontal="right" vertical="center" wrapText="1"/>
    </xf>
    <xf numFmtId="0" fontId="24" fillId="6" borderId="6" xfId="18" applyFont="1" applyFill="1" applyBorder="1">
      <alignment horizontal="right" wrapText="1"/>
    </xf>
    <xf numFmtId="0" fontId="37" fillId="0" borderId="0" xfId="0" applyFont="1" applyAlignment="1">
      <alignment vertical="top" wrapText="1"/>
    </xf>
    <xf numFmtId="0" fontId="37" fillId="0" borderId="0" xfId="0" applyFont="1" applyAlignment="1">
      <alignment wrapText="1"/>
    </xf>
    <xf numFmtId="0" fontId="24" fillId="6" borderId="6" xfId="18" applyNumberFormat="1" applyFont="1" applyFill="1" applyBorder="1">
      <alignment horizontal="right" wrapText="1"/>
    </xf>
    <xf numFmtId="0" fontId="25" fillId="0" borderId="0" xfId="0" applyFont="1" applyAlignment="1">
      <alignment vertical="center"/>
    </xf>
    <xf numFmtId="0" fontId="35" fillId="0" borderId="0" xfId="0" applyFont="1" applyAlignment="1">
      <alignment horizontal="left" vertical="top" wrapText="1"/>
    </xf>
    <xf numFmtId="166" fontId="35" fillId="0" borderId="0" xfId="1" quotePrefix="1" applyNumberFormat="1" applyFont="1" applyFill="1" applyBorder="1" applyAlignment="1">
      <alignment vertical="top" wrapText="1"/>
    </xf>
    <xf numFmtId="9" fontId="35" fillId="0" borderId="0" xfId="2" quotePrefix="1" applyFont="1" applyFill="1" applyBorder="1" applyAlignment="1">
      <alignment vertical="top" wrapText="1"/>
    </xf>
    <xf numFmtId="9" fontId="35" fillId="0" borderId="0" xfId="2" quotePrefix="1" applyFont="1" applyFill="1" applyBorder="1" applyAlignment="1">
      <alignment horizontal="right" vertical="top" wrapText="1"/>
    </xf>
    <xf numFmtId="0" fontId="24" fillId="6" borderId="6" xfId="26" applyFont="1" applyAlignment="1">
      <alignment horizontal="left" wrapText="1"/>
    </xf>
    <xf numFmtId="0" fontId="24" fillId="6" borderId="6" xfId="26" applyFont="1" applyAlignment="1">
      <alignment horizontal="right"/>
    </xf>
    <xf numFmtId="0" fontId="41" fillId="0" borderId="0" xfId="0" applyFont="1" applyAlignment="1">
      <alignment horizontal="left" vertical="top" wrapText="1"/>
    </xf>
    <xf numFmtId="0" fontId="24" fillId="6" borderId="6" xfId="26" applyFont="1" applyAlignment="1">
      <alignment horizontal="right" vertical="top" wrapText="1"/>
    </xf>
    <xf numFmtId="165" fontId="23" fillId="0" borderId="6" xfId="20" applyNumberFormat="1" applyFont="1" applyFill="1">
      <alignment vertical="center" wrapText="1"/>
    </xf>
    <xf numFmtId="165" fontId="23" fillId="0" borderId="13" xfId="20" applyNumberFormat="1" applyFont="1" applyFill="1" applyBorder="1">
      <alignment vertical="center" wrapText="1"/>
    </xf>
    <xf numFmtId="0" fontId="54" fillId="0" borderId="0" xfId="0" applyFont="1" applyAlignment="1">
      <alignment vertical="top" wrapText="1"/>
    </xf>
    <xf numFmtId="165" fontId="54" fillId="0" borderId="0" xfId="0" applyNumberFormat="1" applyFont="1" applyAlignment="1">
      <alignment horizontal="right" vertical="top" wrapText="1"/>
    </xf>
    <xf numFmtId="165" fontId="54" fillId="0" borderId="0" xfId="2" applyNumberFormat="1" applyFont="1" applyFill="1" applyBorder="1" applyAlignment="1">
      <alignment horizontal="right" vertical="top" wrapText="1"/>
    </xf>
    <xf numFmtId="164" fontId="23" fillId="0" borderId="6" xfId="20" quotePrefix="1" applyNumberFormat="1" applyFont="1" applyFill="1" applyAlignment="1">
      <alignment horizontal="right" vertical="center" wrapText="1"/>
    </xf>
    <xf numFmtId="9" fontId="24" fillId="6" borderId="6" xfId="26" applyNumberFormat="1" applyFont="1" applyAlignment="1">
      <alignment horizontal="right" vertical="top"/>
    </xf>
    <xf numFmtId="9" fontId="23" fillId="0" borderId="12" xfId="20" applyNumberFormat="1" applyFont="1" applyFill="1" applyBorder="1" applyAlignment="1">
      <alignment horizontal="right" vertical="center" wrapText="1"/>
    </xf>
    <xf numFmtId="0" fontId="55" fillId="0" borderId="0" xfId="0" applyFont="1"/>
    <xf numFmtId="0" fontId="36" fillId="0" borderId="0" xfId="0" applyFont="1"/>
    <xf numFmtId="0" fontId="46" fillId="0" borderId="0" xfId="0" applyFont="1" applyAlignment="1">
      <alignment vertical="top"/>
    </xf>
    <xf numFmtId="0" fontId="24" fillId="6" borderId="6" xfId="26" applyFont="1" applyAlignment="1">
      <alignment horizontal="left" vertical="center"/>
    </xf>
    <xf numFmtId="0" fontId="24" fillId="6" borderId="13" xfId="26" applyFont="1" applyBorder="1" applyAlignment="1">
      <alignment horizontal="right" vertical="top" wrapText="1"/>
    </xf>
    <xf numFmtId="0" fontId="24" fillId="6" borderId="12" xfId="26" applyFont="1" applyBorder="1" applyAlignment="1">
      <alignment horizontal="right" vertical="top" wrapText="1"/>
    </xf>
    <xf numFmtId="167" fontId="27" fillId="0" borderId="6" xfId="20" applyNumberFormat="1" applyFont="1" applyFill="1" applyAlignment="1">
      <alignment horizontal="right" vertical="center" wrapText="1"/>
    </xf>
    <xf numFmtId="167" fontId="23" fillId="0" borderId="13" xfId="20" applyNumberFormat="1" applyFont="1" applyFill="1" applyBorder="1" applyAlignment="1">
      <alignment horizontal="right" vertical="center" wrapText="1"/>
    </xf>
    <xf numFmtId="167" fontId="23" fillId="0" borderId="12" xfId="20" applyNumberFormat="1" applyFont="1" applyFill="1" applyBorder="1" applyAlignment="1">
      <alignment horizontal="right" vertical="center" wrapText="1"/>
    </xf>
    <xf numFmtId="167" fontId="23" fillId="0" borderId="6" xfId="20" applyNumberFormat="1" applyFont="1" applyFill="1" applyAlignment="1">
      <alignment horizontal="right" vertical="center" wrapText="1"/>
    </xf>
    <xf numFmtId="0" fontId="24" fillId="0" borderId="17" xfId="18" applyFont="1" applyFill="1" applyBorder="1">
      <alignment horizontal="right" wrapText="1"/>
    </xf>
    <xf numFmtId="0" fontId="24" fillId="6" borderId="16" xfId="26" applyFont="1" applyBorder="1" applyAlignment="1">
      <alignment horizontal="right" vertical="top" wrapText="1"/>
    </xf>
    <xf numFmtId="9" fontId="23" fillId="0" borderId="16" xfId="20" applyNumberFormat="1" applyFont="1" applyFill="1" applyBorder="1" applyAlignment="1">
      <alignment horizontal="right" vertical="center" wrapText="1"/>
    </xf>
    <xf numFmtId="0" fontId="56" fillId="0" borderId="0" xfId="0" applyFont="1"/>
    <xf numFmtId="0" fontId="16" fillId="0" borderId="0" xfId="0" applyFont="1" applyAlignment="1">
      <alignment horizontal="right"/>
    </xf>
    <xf numFmtId="0" fontId="24" fillId="7" borderId="0" xfId="18" applyFont="1" applyFill="1" applyBorder="1" applyAlignment="1">
      <alignment horizontal="left" wrapText="1"/>
    </xf>
    <xf numFmtId="0" fontId="24" fillId="7" borderId="0" xfId="18" applyFont="1" applyFill="1" applyBorder="1">
      <alignment horizontal="right" wrapText="1"/>
    </xf>
    <xf numFmtId="169" fontId="23" fillId="0" borderId="6" xfId="1" applyNumberFormat="1" applyFont="1" applyFill="1" applyBorder="1" applyAlignment="1">
      <alignment horizontal="right" vertical="center" wrapText="1"/>
    </xf>
    <xf numFmtId="43" fontId="29" fillId="0" borderId="6" xfId="20" applyNumberFormat="1" applyFont="1" applyFill="1" applyAlignment="1">
      <alignment horizontal="right" vertical="center" wrapText="1"/>
    </xf>
    <xf numFmtId="171" fontId="23" fillId="0" borderId="6" xfId="1" applyNumberFormat="1" applyFont="1" applyFill="1" applyBorder="1" applyAlignment="1">
      <alignment horizontal="right" vertical="center" wrapText="1"/>
    </xf>
    <xf numFmtId="171" fontId="23" fillId="0" borderId="6" xfId="20" applyNumberFormat="1" applyFont="1" applyFill="1" applyAlignment="1">
      <alignment horizontal="right" vertical="center" wrapText="1"/>
    </xf>
    <xf numFmtId="16" fontId="29" fillId="0" borderId="6" xfId="20" quotePrefix="1" applyNumberFormat="1" applyFont="1" applyFill="1" applyAlignment="1">
      <alignment horizontal="right" vertical="center" wrapText="1"/>
    </xf>
    <xf numFmtId="0" fontId="16" fillId="0" borderId="0" xfId="0" applyFont="1" applyAlignment="1">
      <alignment horizontal="right" wrapText="1"/>
    </xf>
    <xf numFmtId="0" fontId="17" fillId="0" borderId="0" xfId="15" applyFont="1" applyAlignment="1">
      <alignment vertical="center" wrapText="1"/>
    </xf>
    <xf numFmtId="0" fontId="16" fillId="0" borderId="0" xfId="0" applyFont="1" applyAlignment="1">
      <alignment horizontal="center" wrapText="1"/>
    </xf>
    <xf numFmtId="0" fontId="16" fillId="0" borderId="0" xfId="0" applyFont="1" applyAlignment="1">
      <alignment horizontal="left" vertical="center" wrapText="1"/>
    </xf>
    <xf numFmtId="0" fontId="21" fillId="0" borderId="0" xfId="23" applyFont="1"/>
    <xf numFmtId="9" fontId="16" fillId="0" borderId="0" xfId="2" applyFont="1"/>
    <xf numFmtId="3" fontId="16" fillId="0" borderId="0" xfId="0" applyNumberFormat="1" applyFont="1"/>
    <xf numFmtId="0" fontId="24" fillId="8" borderId="6" xfId="19" applyFont="1" applyFill="1" applyAlignment="1">
      <alignment horizontal="center" vertical="top"/>
    </xf>
    <xf numFmtId="43" fontId="23" fillId="0" borderId="6" xfId="1" applyFont="1" applyFill="1" applyBorder="1" applyAlignment="1">
      <alignment horizontal="right" vertical="center" wrapText="1"/>
    </xf>
    <xf numFmtId="175" fontId="27" fillId="0" borderId="6" xfId="20" applyNumberFormat="1" applyFont="1" applyFill="1" applyAlignment="1">
      <alignment horizontal="right" vertical="center" wrapText="1"/>
    </xf>
    <xf numFmtId="2" fontId="27" fillId="0" borderId="6" xfId="20" quotePrefix="1" applyNumberFormat="1" applyFont="1" applyFill="1" applyAlignment="1">
      <alignment horizontal="right" vertical="center" wrapText="1"/>
    </xf>
    <xf numFmtId="0" fontId="24" fillId="8" borderId="8" xfId="19" applyFont="1" applyFill="1" applyBorder="1" applyAlignment="1">
      <alignment vertical="top"/>
    </xf>
    <xf numFmtId="0" fontId="24" fillId="0" borderId="1" xfId="18" applyFont="1" applyFill="1" applyBorder="1">
      <alignment horizontal="right" wrapText="1"/>
    </xf>
    <xf numFmtId="0" fontId="23" fillId="0" borderId="6" xfId="20" applyFont="1" applyFill="1" applyAlignment="1">
      <alignment horizontal="right" wrapText="1"/>
    </xf>
    <xf numFmtId="9" fontId="23" fillId="0" borderId="6" xfId="20" applyNumberFormat="1" applyFont="1" applyFill="1" applyAlignment="1">
      <alignment horizontal="right" wrapText="1"/>
    </xf>
    <xf numFmtId="0" fontId="24" fillId="0" borderId="6" xfId="19" applyFont="1" applyFill="1">
      <alignment horizontal="left" vertical="top"/>
    </xf>
    <xf numFmtId="0" fontId="24" fillId="0" borderId="6" xfId="19" applyFont="1" applyFill="1" applyAlignment="1">
      <alignment horizontal="right" vertical="top"/>
    </xf>
    <xf numFmtId="165" fontId="24" fillId="8" borderId="6" xfId="19" applyNumberFormat="1" applyFont="1" applyFill="1" applyAlignment="1">
      <alignment horizontal="center" vertical="top"/>
    </xf>
    <xf numFmtId="0" fontId="58" fillId="0" borderId="0" xfId="0" applyFont="1"/>
    <xf numFmtId="0" fontId="23" fillId="0" borderId="0" xfId="0" applyFont="1"/>
    <xf numFmtId="173" fontId="23" fillId="0" borderId="7" xfId="20" applyNumberFormat="1" applyFont="1" applyFill="1" applyBorder="1" applyAlignment="1">
      <alignment horizontal="right" vertical="center" wrapText="1"/>
    </xf>
    <xf numFmtId="0" fontId="59" fillId="0" borderId="0" xfId="0" applyFont="1"/>
    <xf numFmtId="3" fontId="24" fillId="8" borderId="8" xfId="19" applyNumberFormat="1" applyFont="1" applyFill="1" applyBorder="1" applyAlignment="1">
      <alignment vertical="top"/>
    </xf>
    <xf numFmtId="0" fontId="24" fillId="0" borderId="8" xfId="18" applyFont="1" applyFill="1" applyBorder="1" applyAlignment="1">
      <alignment horizontal="right" vertical="center" wrapText="1"/>
    </xf>
    <xf numFmtId="0" fontId="24" fillId="0" borderId="7" xfId="18" applyFont="1" applyFill="1" applyBorder="1">
      <alignment horizontal="right" wrapText="1"/>
    </xf>
    <xf numFmtId="0" fontId="24" fillId="0" borderId="20" xfId="18" applyFont="1" applyFill="1" applyBorder="1">
      <alignment horizontal="right" wrapText="1"/>
    </xf>
    <xf numFmtId="0" fontId="24" fillId="6" borderId="8" xfId="26" applyFont="1" applyBorder="1">
      <alignment horizontal="left" vertical="top"/>
    </xf>
    <xf numFmtId="0" fontId="24" fillId="0" borderId="6" xfId="18" applyFont="1" applyFill="1" applyBorder="1">
      <alignment horizontal="right" wrapText="1"/>
    </xf>
    <xf numFmtId="9" fontId="23" fillId="0" borderId="6" xfId="20" applyNumberFormat="1" applyFont="1" applyFill="1" applyAlignment="1">
      <alignment horizontal="center" vertical="center" wrapText="1"/>
    </xf>
    <xf numFmtId="9" fontId="23" fillId="0" borderId="13" xfId="20" applyNumberFormat="1" applyFont="1" applyFill="1" applyBorder="1" applyAlignment="1">
      <alignment horizontal="center" vertical="center" wrapText="1"/>
    </xf>
    <xf numFmtId="9" fontId="23" fillId="0" borderId="12" xfId="20" applyNumberFormat="1" applyFont="1" applyFill="1" applyBorder="1" applyAlignment="1">
      <alignment horizontal="center" vertical="center" wrapText="1"/>
    </xf>
    <xf numFmtId="9" fontId="27" fillId="0" borderId="6" xfId="20" applyNumberFormat="1" applyFont="1" applyFill="1" applyAlignment="1">
      <alignment horizontal="center" vertical="center" wrapText="1"/>
    </xf>
    <xf numFmtId="171" fontId="27" fillId="9" borderId="6" xfId="1" applyNumberFormat="1" applyFont="1" applyFill="1" applyBorder="1" applyAlignment="1">
      <alignment horizontal="right" vertical="center" wrapText="1"/>
    </xf>
    <xf numFmtId="0" fontId="29" fillId="0" borderId="6" xfId="20" applyFont="1">
      <alignment vertical="center" wrapText="1"/>
    </xf>
    <xf numFmtId="169" fontId="23" fillId="0" borderId="6" xfId="1" applyNumberFormat="1" applyFont="1" applyBorder="1" applyAlignment="1">
      <alignment horizontal="right" vertical="center" wrapText="1"/>
    </xf>
    <xf numFmtId="0" fontId="29" fillId="0" borderId="6" xfId="20" applyFont="1" applyAlignment="1">
      <alignment horizontal="center" vertical="center" wrapText="1"/>
    </xf>
    <xf numFmtId="169" fontId="23" fillId="0" borderId="6" xfId="1" quotePrefix="1" applyNumberFormat="1" applyFont="1" applyFill="1" applyBorder="1" applyAlignment="1">
      <alignment horizontal="right" vertical="center" wrapText="1"/>
    </xf>
    <xf numFmtId="9" fontId="23" fillId="0" borderId="6" xfId="2" applyFont="1" applyBorder="1" applyAlignment="1">
      <alignment horizontal="center" vertical="center" wrapText="1"/>
    </xf>
    <xf numFmtId="3" fontId="16" fillId="0" borderId="0" xfId="0" applyNumberFormat="1" applyFont="1" applyAlignment="1">
      <alignment horizontal="left" vertical="center" wrapText="1"/>
    </xf>
    <xf numFmtId="169" fontId="57" fillId="0" borderId="6" xfId="1" applyNumberFormat="1" applyFont="1" applyBorder="1" applyAlignment="1">
      <alignment horizontal="right"/>
    </xf>
    <xf numFmtId="43" fontId="27" fillId="9" borderId="6" xfId="1" applyFont="1" applyFill="1" applyBorder="1" applyAlignment="1">
      <alignment horizontal="right" vertical="center" wrapText="1"/>
    </xf>
    <xf numFmtId="180" fontId="23" fillId="0" borderId="6" xfId="20" applyNumberFormat="1" applyFont="1" applyFill="1" applyAlignment="1">
      <alignment horizontal="right" vertical="center" wrapText="1"/>
    </xf>
    <xf numFmtId="180" fontId="27" fillId="0" borderId="6" xfId="20" applyNumberFormat="1" applyFont="1" applyFill="1" applyAlignment="1">
      <alignment horizontal="right" vertical="center" wrapText="1"/>
    </xf>
    <xf numFmtId="180" fontId="23" fillId="0" borderId="13" xfId="20" applyNumberFormat="1" applyFont="1" applyFill="1" applyBorder="1" applyAlignment="1">
      <alignment horizontal="right" vertical="center" wrapText="1"/>
    </xf>
    <xf numFmtId="180" fontId="27" fillId="0" borderId="13" xfId="20" applyNumberFormat="1" applyFont="1" applyFill="1" applyBorder="1" applyAlignment="1">
      <alignment horizontal="right" vertical="center" wrapText="1"/>
    </xf>
    <xf numFmtId="178" fontId="23" fillId="0" borderId="6" xfId="20" applyNumberFormat="1" applyFont="1" applyFill="1" applyAlignment="1">
      <alignment horizontal="right" vertical="center" wrapText="1"/>
    </xf>
    <xf numFmtId="174" fontId="23" fillId="0" borderId="6" xfId="20" applyNumberFormat="1" applyFont="1" applyAlignment="1">
      <alignment horizontal="right" vertical="center" wrapText="1"/>
    </xf>
    <xf numFmtId="0" fontId="23" fillId="0" borderId="6" xfId="20" applyFont="1" applyFill="1" applyAlignment="1">
      <alignment vertical="top" wrapText="1"/>
    </xf>
    <xf numFmtId="0" fontId="29" fillId="0" borderId="6" xfId="20" applyNumberFormat="1" applyFont="1" applyFill="1" applyAlignment="1">
      <alignment vertical="top" wrapText="1"/>
    </xf>
    <xf numFmtId="178" fontId="23" fillId="0" borderId="6" xfId="20" applyNumberFormat="1" applyFont="1" applyAlignment="1">
      <alignment horizontal="right" vertical="center" wrapText="1"/>
    </xf>
    <xf numFmtId="6" fontId="27" fillId="0" borderId="0" xfId="20" applyNumberFormat="1" applyFont="1" applyFill="1" applyBorder="1" applyAlignment="1">
      <alignment horizontal="right" vertical="center" wrapText="1"/>
    </xf>
    <xf numFmtId="6" fontId="23" fillId="0" borderId="0" xfId="20" applyNumberFormat="1" applyFont="1" applyFill="1" applyBorder="1" applyAlignment="1">
      <alignment horizontal="right" vertical="center" wrapText="1"/>
    </xf>
    <xf numFmtId="0" fontId="23" fillId="0" borderId="0" xfId="20" applyFont="1" applyFill="1" applyBorder="1" applyAlignment="1">
      <alignment horizontal="right" vertical="center" wrapText="1"/>
    </xf>
    <xf numFmtId="6" fontId="27" fillId="0" borderId="0" xfId="20" applyNumberFormat="1" applyFont="1" applyFill="1" applyBorder="1">
      <alignment vertical="center" wrapText="1"/>
    </xf>
    <xf numFmtId="0" fontId="27" fillId="0" borderId="0" xfId="20" applyFont="1" applyFill="1" applyBorder="1" applyAlignment="1">
      <alignment horizontal="right" vertical="center" wrapText="1"/>
    </xf>
    <xf numFmtId="0" fontId="61" fillId="5" borderId="6" xfId="25" applyFont="1">
      <alignment horizontal="left" vertical="top"/>
    </xf>
    <xf numFmtId="0" fontId="44" fillId="0" borderId="0" xfId="0" applyFont="1" applyAlignment="1">
      <alignment vertical="top" wrapText="1"/>
    </xf>
    <xf numFmtId="0" fontId="44" fillId="0" borderId="0" xfId="0" applyFont="1" applyAlignment="1">
      <alignment wrapText="1"/>
    </xf>
    <xf numFmtId="0" fontId="44" fillId="0" borderId="0" xfId="17" applyFont="1" applyAlignment="1">
      <alignment vertical="top" wrapText="1"/>
    </xf>
    <xf numFmtId="6" fontId="27" fillId="0" borderId="6" xfId="20" applyNumberFormat="1" applyFont="1" applyAlignment="1">
      <alignment horizontal="right" vertical="center" wrapText="1"/>
    </xf>
    <xf numFmtId="6" fontId="23" fillId="0" borderId="6" xfId="20" applyNumberFormat="1" applyFont="1" applyAlignment="1">
      <alignment horizontal="right" vertical="center" wrapText="1"/>
    </xf>
    <xf numFmtId="172" fontId="23" fillId="0" borderId="6" xfId="20" applyNumberFormat="1" applyFont="1" applyAlignment="1">
      <alignment horizontal="right" vertical="center" wrapText="1"/>
    </xf>
    <xf numFmtId="6" fontId="24" fillId="0" borderId="0" xfId="25" applyNumberFormat="1" applyFont="1" applyFill="1" applyBorder="1" applyAlignment="1">
      <alignment horizontal="right" vertical="top"/>
    </xf>
    <xf numFmtId="174" fontId="23" fillId="0" borderId="0" xfId="20" applyNumberFormat="1" applyFont="1" applyFill="1" applyBorder="1" applyAlignment="1">
      <alignment horizontal="right" vertical="center" wrapText="1"/>
    </xf>
    <xf numFmtId="174" fontId="23" fillId="0" borderId="0" xfId="20" applyNumberFormat="1" applyFont="1" applyFill="1" applyBorder="1" applyAlignment="1">
      <alignment horizontal="center" vertical="center" wrapText="1"/>
    </xf>
    <xf numFmtId="0" fontId="16" fillId="6" borderId="6" xfId="26" applyFont="1">
      <alignment horizontal="left" vertical="top"/>
    </xf>
    <xf numFmtId="41" fontId="16" fillId="0" borderId="0" xfId="0" applyNumberFormat="1" applyFont="1"/>
    <xf numFmtId="9" fontId="16" fillId="0" borderId="0" xfId="0" applyNumberFormat="1" applyFont="1"/>
    <xf numFmtId="3" fontId="23" fillId="0" borderId="21" xfId="20" applyNumberFormat="1" applyFont="1" applyFill="1" applyBorder="1" applyAlignment="1">
      <alignment horizontal="right" vertical="center" wrapText="1"/>
    </xf>
    <xf numFmtId="0" fontId="29" fillId="0" borderId="21" xfId="20" quotePrefix="1" applyFont="1" applyFill="1" applyBorder="1" applyAlignment="1">
      <alignment horizontal="right" vertical="center" wrapText="1"/>
    </xf>
    <xf numFmtId="3" fontId="24" fillId="8" borderId="15" xfId="19" applyNumberFormat="1" applyFont="1" applyFill="1" applyBorder="1" applyAlignment="1">
      <alignment horizontal="right" vertical="top"/>
    </xf>
    <xf numFmtId="3" fontId="24" fillId="8" borderId="7" xfId="19" applyNumberFormat="1" applyFont="1" applyFill="1" applyBorder="1" applyAlignment="1">
      <alignment horizontal="right" vertical="top"/>
    </xf>
    <xf numFmtId="3" fontId="24" fillId="8" borderId="8" xfId="19" applyNumberFormat="1" applyFont="1" applyFill="1" applyBorder="1">
      <alignment horizontal="left" vertical="top"/>
    </xf>
    <xf numFmtId="179" fontId="23" fillId="0" borderId="6" xfId="20" applyNumberFormat="1" applyFont="1" applyFill="1" applyAlignment="1">
      <alignment horizontal="right" vertical="center" wrapText="1"/>
    </xf>
    <xf numFmtId="9" fontId="23" fillId="0" borderId="6" xfId="1" applyNumberFormat="1" applyFont="1" applyFill="1" applyBorder="1" applyAlignment="1">
      <alignment horizontal="right" vertical="center" wrapText="1"/>
    </xf>
    <xf numFmtId="0" fontId="23" fillId="0" borderId="6" xfId="1" applyNumberFormat="1" applyFont="1" applyFill="1" applyBorder="1" applyAlignment="1">
      <alignment horizontal="right" vertical="center" wrapText="1"/>
    </xf>
    <xf numFmtId="9" fontId="23" fillId="0" borderId="6" xfId="2" quotePrefix="1" applyFont="1" applyFill="1" applyBorder="1" applyAlignment="1">
      <alignment horizontal="right" vertical="center" wrapText="1"/>
    </xf>
    <xf numFmtId="6" fontId="61" fillId="5" borderId="6" xfId="25" applyNumberFormat="1" applyFont="1" applyAlignment="1">
      <alignment horizontal="right" vertical="top" wrapText="1"/>
    </xf>
    <xf numFmtId="165" fontId="16" fillId="0" borderId="0" xfId="2" applyNumberFormat="1" applyFont="1"/>
    <xf numFmtId="0" fontId="23" fillId="0" borderId="6" xfId="20" quotePrefix="1" applyFont="1" applyAlignment="1">
      <alignment horizontal="right" vertical="center" wrapText="1"/>
    </xf>
    <xf numFmtId="0" fontId="16" fillId="8" borderId="6" xfId="19" applyFont="1" applyFill="1" applyAlignment="1">
      <alignment horizontal="right" vertical="top"/>
    </xf>
    <xf numFmtId="0" fontId="16" fillId="8" borderId="6" xfId="19" applyFont="1" applyFill="1">
      <alignment horizontal="left" vertical="top"/>
    </xf>
    <xf numFmtId="41" fontId="23" fillId="9" borderId="6" xfId="20" applyNumberFormat="1" applyFont="1" applyFill="1" applyAlignment="1">
      <alignment horizontal="right" vertical="center" wrapText="1"/>
    </xf>
    <xf numFmtId="3" fontId="29" fillId="0" borderId="12" xfId="20" quotePrefix="1" applyNumberFormat="1" applyFont="1" applyFill="1" applyBorder="1" applyAlignment="1">
      <alignment horizontal="right" vertical="center" wrapText="1"/>
    </xf>
    <xf numFmtId="3" fontId="27" fillId="0" borderId="15" xfId="20" applyNumberFormat="1" applyFont="1" applyFill="1" applyBorder="1" applyAlignment="1">
      <alignment horizontal="right" vertical="center" wrapText="1"/>
    </xf>
    <xf numFmtId="3" fontId="29" fillId="0" borderId="22" xfId="20" quotePrefix="1" applyNumberFormat="1" applyFont="1" applyFill="1" applyBorder="1" applyAlignment="1">
      <alignment horizontal="right" vertical="center" wrapText="1"/>
    </xf>
    <xf numFmtId="3" fontId="23" fillId="0" borderId="23" xfId="0" applyNumberFormat="1" applyFont="1" applyBorder="1" applyAlignment="1">
      <alignment wrapText="1"/>
    </xf>
    <xf numFmtId="0" fontId="23" fillId="0" borderId="23" xfId="0" quotePrefix="1" applyFont="1" applyBorder="1" applyAlignment="1">
      <alignment wrapText="1"/>
    </xf>
    <xf numFmtId="3" fontId="27" fillId="0" borderId="23" xfId="0" applyNumberFormat="1" applyFont="1" applyBorder="1" applyAlignment="1">
      <alignment wrapText="1"/>
    </xf>
    <xf numFmtId="9" fontId="29" fillId="0" borderId="6" xfId="20" quotePrefix="1" applyNumberFormat="1" applyFont="1" applyFill="1" applyAlignment="1">
      <alignment horizontal="right" vertical="center" wrapText="1"/>
    </xf>
    <xf numFmtId="0" fontId="23" fillId="0" borderId="0" xfId="0" applyFont="1" applyAlignment="1">
      <alignment wrapText="1"/>
    </xf>
    <xf numFmtId="9" fontId="23" fillId="0" borderId="6" xfId="0" applyNumberFormat="1" applyFont="1" applyBorder="1" applyAlignment="1">
      <alignment horizontal="center" vertical="top" wrapText="1"/>
    </xf>
    <xf numFmtId="9" fontId="60" fillId="0" borderId="6" xfId="0" applyNumberFormat="1" applyFont="1" applyBorder="1" applyAlignment="1">
      <alignment horizontal="center" vertical="top" wrapText="1"/>
    </xf>
    <xf numFmtId="9" fontId="27" fillId="0" borderId="6" xfId="0" applyNumberFormat="1" applyFont="1" applyBorder="1" applyAlignment="1">
      <alignment horizontal="center" vertical="center" wrapText="1"/>
    </xf>
    <xf numFmtId="9" fontId="60" fillId="0" borderId="6" xfId="0" applyNumberFormat="1" applyFont="1" applyBorder="1" applyAlignment="1">
      <alignment horizontal="center" vertical="center" wrapText="1"/>
    </xf>
    <xf numFmtId="0" fontId="42" fillId="0" borderId="6" xfId="20" applyFont="1" applyAlignment="1">
      <alignment horizontal="center" vertical="center" wrapText="1"/>
    </xf>
    <xf numFmtId="9" fontId="6" fillId="0" borderId="6" xfId="0" applyNumberFormat="1" applyFont="1" applyBorder="1" applyAlignment="1">
      <alignment horizontal="center" vertical="top" wrapText="1"/>
    </xf>
    <xf numFmtId="9" fontId="27" fillId="9" borderId="6" xfId="20" applyNumberFormat="1" applyFont="1" applyFill="1" applyAlignment="1">
      <alignment horizontal="right" vertical="center" wrapText="1"/>
    </xf>
    <xf numFmtId="3" fontId="16" fillId="0" borderId="6" xfId="25" applyNumberFormat="1" applyFont="1" applyFill="1" applyAlignment="1">
      <alignment horizontal="right" vertical="top"/>
    </xf>
    <xf numFmtId="0" fontId="23" fillId="0" borderId="0" xfId="0" quotePrefix="1" applyFont="1"/>
    <xf numFmtId="41" fontId="23" fillId="0" borderId="24" xfId="20" applyNumberFormat="1" applyFont="1" applyFill="1" applyBorder="1" applyAlignment="1">
      <alignment horizontal="right" vertical="center" wrapText="1"/>
    </xf>
    <xf numFmtId="49" fontId="29" fillId="0" borderId="24" xfId="20" quotePrefix="1" applyNumberFormat="1" applyFont="1" applyFill="1" applyBorder="1" applyAlignment="1">
      <alignment horizontal="right" vertical="center" wrapText="1"/>
    </xf>
    <xf numFmtId="49" fontId="29" fillId="0" borderId="6" xfId="20" quotePrefix="1" applyNumberFormat="1" applyFont="1" applyAlignment="1">
      <alignment horizontal="right" vertical="center" wrapText="1"/>
    </xf>
    <xf numFmtId="41" fontId="27" fillId="0" borderId="6" xfId="20" applyNumberFormat="1" applyFont="1" applyAlignment="1">
      <alignment horizontal="right" vertical="center" wrapText="1"/>
    </xf>
    <xf numFmtId="3" fontId="24" fillId="0" borderId="0" xfId="18" applyNumberFormat="1" applyFont="1">
      <alignment horizontal="right" wrapText="1"/>
    </xf>
    <xf numFmtId="0" fontId="24" fillId="0" borderId="15" xfId="18" applyFont="1" applyBorder="1">
      <alignment horizontal="right" wrapText="1"/>
    </xf>
    <xf numFmtId="0" fontId="24" fillId="6" borderId="7" xfId="26" applyFont="1" applyBorder="1">
      <alignment horizontal="left" vertical="top"/>
    </xf>
    <xf numFmtId="41" fontId="23" fillId="0" borderId="24" xfId="20" applyNumberFormat="1" applyFont="1" applyBorder="1" applyAlignment="1">
      <alignment horizontal="right" vertical="center" wrapText="1"/>
    </xf>
    <xf numFmtId="41" fontId="27" fillId="0" borderId="24" xfId="20" applyNumberFormat="1" applyFont="1" applyBorder="1" applyAlignment="1">
      <alignment horizontal="right" vertical="center" wrapText="1"/>
    </xf>
    <xf numFmtId="49" fontId="29" fillId="0" borderId="24" xfId="20" quotePrefix="1" applyNumberFormat="1" applyFont="1" applyBorder="1" applyAlignment="1">
      <alignment horizontal="right" vertical="center" wrapText="1"/>
    </xf>
    <xf numFmtId="0" fontId="24" fillId="6" borderId="0" xfId="26" applyFont="1" applyBorder="1">
      <alignment horizontal="left" vertical="top"/>
    </xf>
    <xf numFmtId="41" fontId="23" fillId="0" borderId="25" xfId="20" applyNumberFormat="1" applyFont="1" applyBorder="1" applyAlignment="1">
      <alignment horizontal="right" vertical="center" wrapText="1"/>
    </xf>
    <xf numFmtId="41" fontId="23" fillId="0" borderId="8" xfId="20" applyNumberFormat="1" applyFont="1" applyBorder="1" applyAlignment="1">
      <alignment horizontal="right" vertical="center" wrapText="1"/>
    </xf>
    <xf numFmtId="41" fontId="23" fillId="0" borderId="8" xfId="20" applyNumberFormat="1" applyFont="1" applyFill="1" applyBorder="1" applyAlignment="1">
      <alignment horizontal="right" vertical="center" wrapText="1"/>
    </xf>
    <xf numFmtId="0" fontId="24" fillId="6" borderId="27" xfId="26" applyFont="1" applyBorder="1">
      <alignment horizontal="left" vertical="top"/>
    </xf>
    <xf numFmtId="2" fontId="23" fillId="0" borderId="26" xfId="20" applyNumberFormat="1" applyFont="1" applyFill="1" applyBorder="1" applyAlignment="1">
      <alignment horizontal="right" vertical="center" wrapText="1"/>
    </xf>
    <xf numFmtId="41" fontId="23" fillId="0" borderId="26" xfId="20" applyNumberFormat="1" applyFont="1" applyFill="1" applyBorder="1" applyAlignment="1">
      <alignment horizontal="right" vertical="center" wrapText="1"/>
    </xf>
    <xf numFmtId="3" fontId="27" fillId="0" borderId="26" xfId="20" applyNumberFormat="1" applyFont="1" applyFill="1" applyBorder="1" applyAlignment="1">
      <alignment horizontal="right" vertical="center" wrapText="1"/>
    </xf>
    <xf numFmtId="49" fontId="29" fillId="0" borderId="28" xfId="20" quotePrefix="1" applyNumberFormat="1" applyFont="1" applyFill="1" applyBorder="1" applyAlignment="1">
      <alignment horizontal="right" vertical="center" wrapText="1"/>
    </xf>
    <xf numFmtId="49" fontId="29" fillId="0" borderId="27" xfId="20" quotePrefix="1" applyNumberFormat="1" applyFont="1" applyFill="1" applyBorder="1" applyAlignment="1">
      <alignment horizontal="right" vertical="center" wrapText="1"/>
    </xf>
    <xf numFmtId="2" fontId="16" fillId="9" borderId="30" xfId="20" applyNumberFormat="1" applyFont="1" applyFill="1" applyBorder="1" applyAlignment="1">
      <alignment horizontal="right" vertical="center" wrapText="1"/>
    </xf>
    <xf numFmtId="41" fontId="27" fillId="0" borderId="31" xfId="20" applyNumberFormat="1" applyFont="1" applyFill="1" applyBorder="1" applyAlignment="1">
      <alignment horizontal="right" vertical="center" wrapText="1"/>
    </xf>
    <xf numFmtId="164" fontId="27" fillId="9" borderId="6" xfId="20" applyNumberFormat="1" applyFont="1" applyFill="1" applyAlignment="1">
      <alignment horizontal="right" vertical="center" wrapText="1"/>
    </xf>
    <xf numFmtId="9" fontId="23" fillId="0" borderId="13" xfId="20" applyNumberFormat="1" applyFont="1" applyFill="1" applyBorder="1">
      <alignment vertical="center" wrapText="1"/>
    </xf>
    <xf numFmtId="9" fontId="23" fillId="9" borderId="6" xfId="20" quotePrefix="1" applyNumberFormat="1" applyFont="1" applyFill="1" applyAlignment="1">
      <alignment horizontal="right" vertical="center" wrapText="1"/>
    </xf>
    <xf numFmtId="9" fontId="23" fillId="0" borderId="13" xfId="20" quotePrefix="1" applyNumberFormat="1" applyFont="1" applyBorder="1" applyAlignment="1">
      <alignment horizontal="right" vertical="center" wrapText="1"/>
    </xf>
    <xf numFmtId="9" fontId="23" fillId="0" borderId="13" xfId="20" quotePrefix="1" applyNumberFormat="1" applyFont="1" applyFill="1" applyBorder="1" applyAlignment="1">
      <alignment horizontal="right" vertical="center" wrapText="1"/>
    </xf>
    <xf numFmtId="41" fontId="27" fillId="0" borderId="6" xfId="20" quotePrefix="1" applyNumberFormat="1" applyFont="1" applyFill="1" applyAlignment="1">
      <alignment horizontal="right" vertical="center" wrapText="1"/>
    </xf>
    <xf numFmtId="0" fontId="8" fillId="0" borderId="7" xfId="23" applyFont="1" applyBorder="1" applyAlignment="1">
      <alignment vertical="top"/>
    </xf>
    <xf numFmtId="0" fontId="21" fillId="0" borderId="0" xfId="23" applyFont="1" applyAlignment="1">
      <alignment vertical="top"/>
    </xf>
    <xf numFmtId="9" fontId="27" fillId="0" borderId="8" xfId="20" applyNumberFormat="1" applyFont="1" applyFill="1" applyBorder="1" applyAlignment="1">
      <alignment horizontal="right" vertical="center" wrapText="1"/>
    </xf>
    <xf numFmtId="0" fontId="18" fillId="0" borderId="0" xfId="16" applyNumberFormat="1" applyFont="1" applyFill="1" applyAlignment="1">
      <alignment horizontal="left"/>
    </xf>
    <xf numFmtId="0" fontId="18" fillId="0" borderId="0" xfId="16" applyFont="1" applyFill="1" applyAlignment="1"/>
    <xf numFmtId="0" fontId="24" fillId="0" borderId="0" xfId="18" applyFont="1" applyAlignment="1">
      <alignment horizontal="center" wrapText="1"/>
    </xf>
    <xf numFmtId="0" fontId="24" fillId="0" borderId="3" xfId="18" applyFont="1" applyBorder="1" applyAlignment="1">
      <alignment horizontal="center" wrapText="1"/>
    </xf>
    <xf numFmtId="6" fontId="23" fillId="9" borderId="6" xfId="20" applyNumberFormat="1" applyFont="1" applyFill="1">
      <alignment vertical="center" wrapText="1"/>
    </xf>
    <xf numFmtId="43" fontId="23" fillId="9" borderId="6" xfId="20" applyNumberFormat="1" applyFont="1" applyFill="1" applyAlignment="1">
      <alignment horizontal="right" vertical="center" wrapText="1"/>
    </xf>
    <xf numFmtId="6" fontId="23" fillId="9" borderId="13" xfId="20" applyNumberFormat="1" applyFont="1" applyFill="1" applyBorder="1">
      <alignment vertical="center" wrapText="1"/>
    </xf>
    <xf numFmtId="177" fontId="23" fillId="0" borderId="6" xfId="20" applyNumberFormat="1" applyFont="1" applyFill="1">
      <alignment vertical="center" wrapText="1"/>
    </xf>
    <xf numFmtId="0" fontId="16" fillId="0" borderId="26" xfId="0" applyFont="1" applyBorder="1" applyAlignment="1">
      <alignment vertical="top"/>
    </xf>
    <xf numFmtId="0" fontId="24" fillId="6" borderId="13" xfId="18" applyFont="1" applyFill="1" applyBorder="1">
      <alignment horizontal="right" wrapText="1"/>
    </xf>
    <xf numFmtId="164" fontId="27" fillId="9" borderId="13" xfId="20" applyNumberFormat="1" applyFont="1" applyFill="1" applyBorder="1" applyAlignment="1">
      <alignment horizontal="right" vertical="center" wrapText="1"/>
    </xf>
    <xf numFmtId="1" fontId="27" fillId="9" borderId="6" xfId="20" applyNumberFormat="1" applyFont="1" applyFill="1" applyAlignment="1">
      <alignment horizontal="right" vertical="center" wrapText="1"/>
    </xf>
    <xf numFmtId="0" fontId="23" fillId="0" borderId="0" xfId="0" applyFont="1" applyAlignment="1">
      <alignment vertical="top" wrapText="1"/>
    </xf>
    <xf numFmtId="170" fontId="23" fillId="0" borderId="6" xfId="20" applyNumberFormat="1" applyFont="1">
      <alignment vertical="center" wrapText="1"/>
    </xf>
    <xf numFmtId="2" fontId="23" fillId="0" borderId="6" xfId="20" applyNumberFormat="1" applyFont="1" applyAlignment="1">
      <alignment horizontal="right" vertical="center" wrapText="1"/>
    </xf>
    <xf numFmtId="0" fontId="57" fillId="9" borderId="6" xfId="20" applyNumberFormat="1" applyFont="1" applyFill="1" applyAlignment="1">
      <alignment horizontal="right" vertical="center" wrapText="1"/>
    </xf>
    <xf numFmtId="9" fontId="57" fillId="0" borderId="6" xfId="0" applyNumberFormat="1" applyFont="1" applyBorder="1" applyAlignment="1">
      <alignment horizontal="center" vertical="top" wrapText="1"/>
    </xf>
    <xf numFmtId="169" fontId="23" fillId="0" borderId="6" xfId="20" applyNumberFormat="1" applyFont="1" applyAlignment="1">
      <alignment horizontal="right" vertical="center" wrapText="1"/>
    </xf>
    <xf numFmtId="169" fontId="27" fillId="0" borderId="6" xfId="20" applyNumberFormat="1" applyFont="1" applyAlignment="1">
      <alignment horizontal="right" vertical="center" wrapText="1"/>
    </xf>
    <xf numFmtId="9" fontId="24" fillId="0" borderId="7" xfId="18" applyNumberFormat="1" applyFont="1" applyBorder="1">
      <alignment horizontal="right" wrapText="1"/>
    </xf>
    <xf numFmtId="0" fontId="24" fillId="0" borderId="0" xfId="18" applyFont="1" applyBorder="1">
      <alignment horizontal="right" wrapText="1"/>
    </xf>
    <xf numFmtId="3" fontId="23" fillId="0" borderId="12" xfId="20" applyNumberFormat="1" applyFont="1" applyBorder="1" applyAlignment="1">
      <alignment horizontal="right" vertical="center" wrapText="1"/>
    </xf>
    <xf numFmtId="3" fontId="27" fillId="0" borderId="12" xfId="20" applyNumberFormat="1" applyFont="1" applyBorder="1" applyAlignment="1">
      <alignment horizontal="right" vertical="center" wrapText="1"/>
    </xf>
    <xf numFmtId="0" fontId="29" fillId="0" borderId="6" xfId="20" quotePrefix="1" applyFont="1" applyAlignment="1">
      <alignment horizontal="right" vertical="center" wrapText="1"/>
    </xf>
    <xf numFmtId="0" fontId="29" fillId="0" borderId="6" xfId="20" applyFont="1" applyAlignment="1">
      <alignment horizontal="right" vertical="center" wrapText="1"/>
    </xf>
    <xf numFmtId="3" fontId="27" fillId="9" borderId="12" xfId="20" applyNumberFormat="1" applyFont="1" applyFill="1" applyBorder="1" applyAlignment="1">
      <alignment horizontal="right" vertical="center" wrapText="1" indent="1"/>
    </xf>
    <xf numFmtId="3" fontId="27" fillId="2" borderId="12" xfId="20" applyNumberFormat="1" applyFont="1" applyFill="1" applyBorder="1" applyAlignment="1">
      <alignment horizontal="right" vertical="center" wrapText="1" indent="1"/>
    </xf>
    <xf numFmtId="3" fontId="23" fillId="0" borderId="13" xfId="20" applyNumberFormat="1" applyFont="1" applyBorder="1" applyAlignment="1">
      <alignment horizontal="right" vertical="center" wrapText="1"/>
    </xf>
    <xf numFmtId="3" fontId="29" fillId="0" borderId="13" xfId="20" quotePrefix="1" applyNumberFormat="1" applyFont="1" applyBorder="1" applyAlignment="1">
      <alignment horizontal="right" vertical="center" wrapText="1"/>
    </xf>
    <xf numFmtId="3" fontId="23" fillId="0" borderId="22" xfId="20" applyNumberFormat="1" applyFont="1" applyBorder="1" applyAlignment="1">
      <alignment horizontal="right" vertical="center" wrapText="1"/>
    </xf>
    <xf numFmtId="3" fontId="24" fillId="8" borderId="14" xfId="19" applyNumberFormat="1" applyFont="1" applyFill="1" applyBorder="1" applyAlignment="1">
      <alignment horizontal="right" vertical="top"/>
    </xf>
    <xf numFmtId="3" fontId="27" fillId="9" borderId="13" xfId="20" applyNumberFormat="1" applyFont="1" applyFill="1" applyBorder="1" applyAlignment="1">
      <alignment horizontal="right" vertical="center" wrapText="1"/>
    </xf>
    <xf numFmtId="41" fontId="27" fillId="9" borderId="13" xfId="20" applyNumberFormat="1" applyFont="1" applyFill="1" applyBorder="1" applyAlignment="1">
      <alignment horizontal="right" vertical="center" wrapText="1"/>
    </xf>
    <xf numFmtId="9" fontId="23" fillId="9" borderId="13" xfId="20" applyNumberFormat="1" applyFont="1" applyFill="1" applyBorder="1" applyAlignment="1">
      <alignment horizontal="right" vertical="center" wrapText="1"/>
    </xf>
    <xf numFmtId="41" fontId="27" fillId="9" borderId="6" xfId="20" applyNumberFormat="1" applyFont="1" applyFill="1" applyAlignment="1">
      <alignment horizontal="center" vertical="center" wrapText="1"/>
    </xf>
    <xf numFmtId="1" fontId="23" fillId="0" borderId="6" xfId="20" applyNumberFormat="1" applyFont="1" applyAlignment="1">
      <alignment horizontal="right" vertical="center" wrapText="1"/>
    </xf>
    <xf numFmtId="13" fontId="29" fillId="0" borderId="6" xfId="20" quotePrefix="1" applyNumberFormat="1" applyFont="1" applyAlignment="1">
      <alignment horizontal="right" vertical="center" wrapText="1"/>
    </xf>
    <xf numFmtId="178" fontId="27" fillId="0" borderId="0" xfId="20" applyNumberFormat="1" applyFont="1" applyFill="1" applyBorder="1" applyAlignment="1">
      <alignment horizontal="center" vertical="center" wrapText="1"/>
    </xf>
    <xf numFmtId="178" fontId="23" fillId="0" borderId="0" xfId="20" applyNumberFormat="1" applyFont="1" applyFill="1" applyBorder="1" applyAlignment="1">
      <alignment horizontal="center" vertical="center" wrapText="1"/>
    </xf>
    <xf numFmtId="0" fontId="16" fillId="0" borderId="0" xfId="0" applyFont="1" applyAlignment="1">
      <alignment horizontal="center" vertical="top" wrapText="1"/>
    </xf>
    <xf numFmtId="0" fontId="23" fillId="2" borderId="0" xfId="20" applyFont="1" applyFill="1" applyBorder="1" applyAlignment="1">
      <alignment vertical="center"/>
    </xf>
    <xf numFmtId="0" fontId="23" fillId="0" borderId="0" xfId="20" applyFont="1" applyBorder="1" applyAlignment="1">
      <alignment vertical="center"/>
    </xf>
    <xf numFmtId="0" fontId="28" fillId="0" borderId="0" xfId="20" applyFont="1" applyBorder="1" applyAlignment="1">
      <alignment vertical="center"/>
    </xf>
    <xf numFmtId="179" fontId="23" fillId="0" borderId="6" xfId="20" applyNumberFormat="1" applyFont="1" applyAlignment="1">
      <alignment horizontal="right" vertical="center" wrapText="1"/>
    </xf>
    <xf numFmtId="49" fontId="29" fillId="0" borderId="6" xfId="20" applyNumberFormat="1" applyFont="1" applyAlignment="1">
      <alignment horizontal="right" vertical="center" wrapText="1"/>
    </xf>
    <xf numFmtId="164" fontId="27" fillId="0" borderId="6" xfId="20" applyNumberFormat="1" applyFont="1" applyAlignment="1">
      <alignment horizontal="right" vertical="center" wrapText="1"/>
    </xf>
    <xf numFmtId="164" fontId="23" fillId="0" borderId="6" xfId="20" applyNumberFormat="1" applyFont="1" applyAlignment="1">
      <alignment horizontal="right" vertical="center" wrapText="1"/>
    </xf>
    <xf numFmtId="43" fontId="23" fillId="9" borderId="29" xfId="20" applyNumberFormat="1" applyFont="1" applyFill="1" applyBorder="1" applyAlignment="1">
      <alignment horizontal="right" vertical="center" wrapText="1"/>
    </xf>
    <xf numFmtId="43" fontId="23" fillId="0" borderId="26" xfId="20" applyNumberFormat="1" applyFont="1" applyFill="1" applyBorder="1" applyAlignment="1">
      <alignment horizontal="right" vertical="center" wrapText="1"/>
    </xf>
    <xf numFmtId="41" fontId="27" fillId="0" borderId="29" xfId="20" applyNumberFormat="1" applyFont="1" applyBorder="1" applyAlignment="1">
      <alignment horizontal="right" vertical="center" wrapText="1"/>
    </xf>
    <xf numFmtId="41" fontId="23" fillId="9" borderId="13" xfId="20" applyNumberFormat="1" applyFont="1" applyFill="1" applyBorder="1" applyAlignment="1">
      <alignment horizontal="right" vertical="center" wrapText="1"/>
    </xf>
    <xf numFmtId="41" fontId="27" fillId="9" borderId="6" xfId="20" applyNumberFormat="1" applyFont="1" applyFill="1" applyAlignment="1">
      <alignment horizontal="right" vertical="center" wrapText="1"/>
    </xf>
    <xf numFmtId="41" fontId="27" fillId="9" borderId="24" xfId="20" applyNumberFormat="1" applyFont="1" applyFill="1" applyBorder="1" applyAlignment="1">
      <alignment horizontal="right" vertical="center" wrapText="1"/>
    </xf>
    <xf numFmtId="41" fontId="27" fillId="0" borderId="27" xfId="20" applyNumberFormat="1" applyFont="1" applyBorder="1" applyAlignment="1">
      <alignment horizontal="right" vertical="center" wrapText="1"/>
    </xf>
    <xf numFmtId="165" fontId="27" fillId="9" borderId="6" xfId="20" applyNumberFormat="1" applyFont="1" applyFill="1" applyAlignment="1">
      <alignment horizontal="right" vertical="center" wrapText="1"/>
    </xf>
    <xf numFmtId="165" fontId="27" fillId="0" borderId="6" xfId="20" applyNumberFormat="1" applyFont="1" applyFill="1" applyAlignment="1">
      <alignment horizontal="right" vertical="center" wrapText="1"/>
    </xf>
    <xf numFmtId="0" fontId="24" fillId="0" borderId="6" xfId="18" applyFont="1" applyBorder="1">
      <alignment horizontal="right" wrapText="1"/>
    </xf>
    <xf numFmtId="43" fontId="23" fillId="9" borderId="6" xfId="20" quotePrefix="1" applyNumberFormat="1" applyFont="1" applyFill="1" applyAlignment="1">
      <alignment horizontal="right" vertical="center" wrapText="1"/>
    </xf>
    <xf numFmtId="9" fontId="23" fillId="9" borderId="32" xfId="2" quotePrefix="1" applyFont="1" applyFill="1" applyBorder="1" applyAlignment="1">
      <alignment horizontal="right" vertical="center" wrapText="1"/>
    </xf>
    <xf numFmtId="9" fontId="23" fillId="0" borderId="26" xfId="20" applyNumberFormat="1" applyFont="1" applyFill="1" applyBorder="1" applyAlignment="1">
      <alignment horizontal="right" vertical="center" wrapText="1"/>
    </xf>
    <xf numFmtId="43" fontId="27" fillId="9" borderId="6" xfId="20" quotePrefix="1" applyNumberFormat="1" applyFont="1" applyFill="1" applyAlignment="1">
      <alignment horizontal="right" vertical="center" wrapText="1"/>
    </xf>
    <xf numFmtId="43" fontId="27" fillId="0" borderId="6" xfId="20" applyNumberFormat="1" applyFont="1" applyAlignment="1">
      <alignment horizontal="right" vertical="center" wrapText="1"/>
    </xf>
    <xf numFmtId="9" fontId="27" fillId="9" borderId="31" xfId="2" quotePrefix="1" applyFont="1" applyFill="1" applyBorder="1" applyAlignment="1">
      <alignment horizontal="right" vertical="center" wrapText="1"/>
    </xf>
    <xf numFmtId="9" fontId="27" fillId="0" borderId="27" xfId="20" applyNumberFormat="1" applyFont="1" applyFill="1" applyBorder="1" applyAlignment="1">
      <alignment horizontal="right" vertical="center" wrapText="1"/>
    </xf>
    <xf numFmtId="0" fontId="57" fillId="0" borderId="0" xfId="0" applyFont="1"/>
    <xf numFmtId="9" fontId="23" fillId="9" borderId="6" xfId="20" applyNumberFormat="1" applyFont="1" applyFill="1">
      <alignment vertical="center" wrapText="1"/>
    </xf>
    <xf numFmtId="9" fontId="23" fillId="0" borderId="13" xfId="20" applyNumberFormat="1" applyFont="1" applyBorder="1">
      <alignment vertical="center" wrapText="1"/>
    </xf>
    <xf numFmtId="9" fontId="23" fillId="0" borderId="13" xfId="20" applyNumberFormat="1" applyFont="1" applyBorder="1" applyAlignment="1">
      <alignment horizontal="right" vertical="center" wrapText="1"/>
    </xf>
    <xf numFmtId="0" fontId="24" fillId="0" borderId="8" xfId="18" applyFont="1" applyBorder="1" applyAlignment="1">
      <alignment wrapText="1"/>
    </xf>
    <xf numFmtId="0" fontId="24" fillId="0" borderId="5" xfId="18" applyFont="1" applyBorder="1" applyAlignment="1">
      <alignment horizontal="center" wrapText="1"/>
    </xf>
    <xf numFmtId="9" fontId="23" fillId="0" borderId="6" xfId="20" applyNumberFormat="1" applyFont="1" applyAlignment="1">
      <alignment horizontal="center" vertical="center" wrapText="1"/>
    </xf>
    <xf numFmtId="9" fontId="27" fillId="0" borderId="6" xfId="20" applyNumberFormat="1" applyFont="1" applyAlignment="1">
      <alignment horizontal="center" vertical="center" wrapText="1"/>
    </xf>
    <xf numFmtId="0" fontId="24" fillId="0" borderId="0" xfId="18" applyFont="1" applyFill="1" applyBorder="1" applyAlignment="1"/>
    <xf numFmtId="9" fontId="57" fillId="9" borderId="6" xfId="20" applyNumberFormat="1" applyFont="1" applyFill="1" applyAlignment="1">
      <alignment horizontal="right" vertical="center" wrapText="1"/>
    </xf>
    <xf numFmtId="0" fontId="24" fillId="0" borderId="14" xfId="18" applyFont="1" applyFill="1" applyBorder="1">
      <alignment horizontal="right" wrapText="1"/>
    </xf>
    <xf numFmtId="49" fontId="57" fillId="9" borderId="6" xfId="20" applyNumberFormat="1" applyFont="1" applyFill="1" applyAlignment="1">
      <alignment horizontal="right" vertical="center" wrapText="1"/>
    </xf>
    <xf numFmtId="169" fontId="27" fillId="9" borderId="6" xfId="20" quotePrefix="1" applyNumberFormat="1" applyFont="1" applyFill="1" applyAlignment="1">
      <alignment horizontal="right" vertical="center" wrapText="1"/>
    </xf>
    <xf numFmtId="0" fontId="24" fillId="0" borderId="0" xfId="18" applyFont="1" applyFill="1" applyBorder="1" applyAlignment="1">
      <alignment wrapText="1"/>
    </xf>
    <xf numFmtId="9" fontId="27" fillId="0" borderId="7" xfId="20" applyNumberFormat="1" applyFont="1" applyFill="1" applyBorder="1" applyAlignment="1">
      <alignment horizontal="right" vertical="center" wrapText="1"/>
    </xf>
    <xf numFmtId="9" fontId="23" fillId="0" borderId="7" xfId="20" applyNumberFormat="1" applyFont="1" applyFill="1" applyBorder="1" applyAlignment="1">
      <alignment horizontal="right" vertical="center" wrapText="1"/>
    </xf>
    <xf numFmtId="49" fontId="23" fillId="0" borderId="6" xfId="1" applyNumberFormat="1" applyFont="1" applyBorder="1" applyAlignment="1">
      <alignment horizontal="right" vertical="center" wrapText="1"/>
    </xf>
    <xf numFmtId="169" fontId="29" fillId="9" borderId="6" xfId="20" quotePrefix="1" applyNumberFormat="1" applyFont="1" applyFill="1" applyAlignment="1">
      <alignment horizontal="right" vertical="center" wrapText="1"/>
    </xf>
    <xf numFmtId="0" fontId="16" fillId="0" borderId="0" xfId="0" applyFont="1" applyAlignment="1">
      <alignment horizontal="left" vertical="top" wrapText="1"/>
    </xf>
    <xf numFmtId="0" fontId="20" fillId="0" borderId="26" xfId="0" applyFont="1" applyBorder="1" applyAlignment="1">
      <alignment vertical="top"/>
    </xf>
    <xf numFmtId="0" fontId="13" fillId="0" borderId="26" xfId="23" applyBorder="1" applyAlignment="1">
      <alignment vertical="top"/>
    </xf>
    <xf numFmtId="0" fontId="20" fillId="0" borderId="27" xfId="0" applyFont="1" applyBorder="1" applyAlignment="1">
      <alignment vertical="top"/>
    </xf>
    <xf numFmtId="0" fontId="13" fillId="0" borderId="27" xfId="23" applyBorder="1" applyAlignment="1">
      <alignment vertical="top"/>
    </xf>
    <xf numFmtId="0" fontId="16" fillId="0" borderId="7" xfId="0" applyFont="1" applyBorder="1" applyAlignment="1">
      <alignment vertical="top"/>
    </xf>
    <xf numFmtId="0" fontId="16" fillId="0" borderId="0" xfId="0" applyFont="1" applyAlignment="1">
      <alignment vertical="top"/>
    </xf>
    <xf numFmtId="0" fontId="24" fillId="0" borderId="0" xfId="18" applyFont="1" applyFill="1" applyBorder="1" applyAlignment="1">
      <alignment horizontal="center" wrapText="1"/>
    </xf>
    <xf numFmtId="0" fontId="23" fillId="0" borderId="0" xfId="17" applyFont="1" applyAlignment="1">
      <alignment horizontal="left" vertical="top" wrapText="1"/>
    </xf>
    <xf numFmtId="0" fontId="25" fillId="0" borderId="0" xfId="0" applyFont="1" applyAlignment="1">
      <alignment horizontal="center"/>
    </xf>
    <xf numFmtId="0" fontId="24" fillId="0" borderId="8" xfId="18" applyFont="1" applyFill="1" applyBorder="1" applyAlignment="1">
      <alignment horizontal="center" wrapText="1"/>
    </xf>
    <xf numFmtId="0" fontId="0" fillId="0" borderId="0" xfId="0" applyAlignment="1">
      <alignment horizontal="left" vertical="top" wrapText="1"/>
    </xf>
    <xf numFmtId="0" fontId="44" fillId="0" borderId="0" xfId="17" applyFont="1" applyAlignment="1">
      <alignment horizontal="left" vertical="top" wrapText="1"/>
    </xf>
    <xf numFmtId="0" fontId="16" fillId="0" borderId="0" xfId="17" applyFont="1" applyAlignment="1">
      <alignment horizontal="left" vertical="top" wrapText="1"/>
    </xf>
    <xf numFmtId="0" fontId="23" fillId="0" borderId="7" xfId="20" applyFont="1" applyBorder="1" applyAlignment="1">
      <alignment horizontal="left" vertical="center" wrapText="1"/>
    </xf>
    <xf numFmtId="0" fontId="23" fillId="0" borderId="0" xfId="20" applyFont="1" applyBorder="1" applyAlignment="1">
      <alignment horizontal="left" vertical="center" wrapText="1"/>
    </xf>
    <xf numFmtId="0" fontId="23" fillId="0" borderId="8" xfId="20" applyFont="1" applyBorder="1" applyAlignment="1">
      <alignment horizontal="left" vertical="center" wrapText="1"/>
    </xf>
    <xf numFmtId="49" fontId="29" fillId="0" borderId="13" xfId="20" quotePrefix="1" applyNumberFormat="1" applyFont="1" applyFill="1" applyBorder="1" applyAlignment="1">
      <alignment horizontal="center" vertical="center" wrapText="1"/>
    </xf>
    <xf numFmtId="49" fontId="29" fillId="0" borderId="6" xfId="20" quotePrefix="1" applyNumberFormat="1" applyFont="1" applyFill="1" applyAlignment="1">
      <alignment horizontal="center" vertical="center" wrapText="1"/>
    </xf>
    <xf numFmtId="49" fontId="29" fillId="0" borderId="12" xfId="20" quotePrefix="1" applyNumberFormat="1" applyFont="1" applyFill="1" applyBorder="1" applyAlignment="1">
      <alignment horizontal="center" vertical="center" wrapText="1"/>
    </xf>
    <xf numFmtId="0" fontId="24" fillId="8" borderId="7" xfId="19" applyFont="1" applyFill="1" applyBorder="1">
      <alignment horizontal="left" vertical="top"/>
    </xf>
    <xf numFmtId="0" fontId="24" fillId="0" borderId="0" xfId="18" applyFont="1" applyFill="1" applyBorder="1">
      <alignment horizontal="right" wrapText="1"/>
    </xf>
    <xf numFmtId="0" fontId="16" fillId="0" borderId="0" xfId="0" applyFont="1"/>
    <xf numFmtId="0" fontId="23" fillId="0" borderId="9" xfId="20" applyFont="1" applyFill="1" applyBorder="1">
      <alignment vertical="center" wrapText="1"/>
    </xf>
    <xf numFmtId="0" fontId="23" fillId="0" borderId="4" xfId="20" applyFont="1" applyFill="1" applyBorder="1">
      <alignment vertical="center" wrapText="1"/>
    </xf>
    <xf numFmtId="0" fontId="23" fillId="0" borderId="10" xfId="20" applyFont="1" applyFill="1" applyBorder="1">
      <alignment vertical="center" wrapText="1"/>
    </xf>
    <xf numFmtId="0" fontId="23" fillId="0" borderId="6" xfId="20" applyNumberFormat="1" applyFont="1" applyFill="1" applyAlignment="1">
      <alignment horizontal="center" vertical="center" wrapText="1"/>
    </xf>
    <xf numFmtId="9" fontId="27" fillId="0" borderId="18" xfId="20" applyNumberFormat="1" applyFont="1" applyBorder="1" applyAlignment="1">
      <alignment horizontal="right" vertical="center" wrapText="1"/>
    </xf>
    <xf numFmtId="9" fontId="27" fillId="0" borderId="17" xfId="20" applyNumberFormat="1" applyFont="1" applyBorder="1" applyAlignment="1">
      <alignment horizontal="right" vertical="center" wrapText="1"/>
    </xf>
    <xf numFmtId="9" fontId="27" fillId="0" borderId="19" xfId="20" applyNumberFormat="1" applyFont="1" applyBorder="1" applyAlignment="1">
      <alignment horizontal="right" vertical="center" wrapText="1"/>
    </xf>
    <xf numFmtId="0" fontId="24" fillId="8" borderId="6" xfId="19" applyFont="1" applyFill="1">
      <alignment horizontal="left" vertical="top"/>
    </xf>
    <xf numFmtId="0" fontId="23" fillId="0" borderId="7" xfId="20" applyFont="1" applyBorder="1" applyAlignment="1">
      <alignment horizontal="center" vertical="center" wrapText="1"/>
    </xf>
    <xf numFmtId="0" fontId="23" fillId="0" borderId="8" xfId="20" applyFont="1" applyBorder="1" applyAlignment="1">
      <alignment horizontal="center" vertical="center" wrapText="1"/>
    </xf>
    <xf numFmtId="0" fontId="29" fillId="0" borderId="7" xfId="20" applyFont="1" applyBorder="1" applyAlignment="1">
      <alignment horizontal="center" vertical="center" wrapText="1"/>
    </xf>
    <xf numFmtId="0" fontId="29" fillId="0" borderId="0" xfId="20" applyFont="1" applyBorder="1" applyAlignment="1">
      <alignment horizontal="center" vertical="center" wrapText="1"/>
    </xf>
    <xf numFmtId="0" fontId="29" fillId="0" borderId="8" xfId="20" applyFont="1" applyBorder="1" applyAlignment="1">
      <alignment horizontal="center" vertical="center" wrapText="1"/>
    </xf>
    <xf numFmtId="0" fontId="27" fillId="0" borderId="7" xfId="20" applyFont="1" applyBorder="1" applyAlignment="1">
      <alignment horizontal="left" vertical="center" wrapText="1"/>
    </xf>
    <xf numFmtId="0" fontId="27" fillId="0" borderId="8" xfId="20" applyFont="1" applyBorder="1" applyAlignment="1">
      <alignment horizontal="left" vertical="center" wrapText="1"/>
    </xf>
    <xf numFmtId="0" fontId="24" fillId="0" borderId="8" xfId="18" applyFont="1" applyFill="1" applyBorder="1">
      <alignment horizontal="right" wrapText="1"/>
    </xf>
    <xf numFmtId="0" fontId="25" fillId="0" borderId="0" xfId="0" applyFont="1" applyAlignment="1">
      <alignment horizontal="center" vertical="center"/>
    </xf>
    <xf numFmtId="9" fontId="23" fillId="0" borderId="6" xfId="20" applyNumberFormat="1" applyFont="1" applyAlignment="1">
      <alignment horizontal="right" vertical="center" wrapText="1" indent="1"/>
    </xf>
    <xf numFmtId="9" fontId="23" fillId="0" borderId="6" xfId="20" quotePrefix="1" applyNumberFormat="1" applyFont="1" applyAlignment="1">
      <alignment horizontal="right" vertical="center" wrapText="1" indent="1"/>
    </xf>
    <xf numFmtId="9" fontId="23" fillId="0" borderId="12" xfId="20" quotePrefix="1" applyNumberFormat="1" applyFont="1" applyBorder="1" applyAlignment="1">
      <alignment horizontal="right" vertical="center" wrapText="1" indent="1"/>
    </xf>
    <xf numFmtId="9" fontId="23" fillId="2" borderId="6" xfId="20" applyNumberFormat="1" applyFont="1" applyFill="1" applyAlignment="1">
      <alignment horizontal="right" vertical="center" wrapText="1" indent="1"/>
    </xf>
    <xf numFmtId="0" fontId="29" fillId="0" borderId="6" xfId="20" quotePrefix="1" applyFont="1" applyAlignment="1">
      <alignment horizontal="right" vertical="center" wrapText="1"/>
    </xf>
    <xf numFmtId="0" fontId="29" fillId="0" borderId="6" xfId="20" applyFont="1" applyAlignment="1">
      <alignment horizontal="right" vertical="center" wrapText="1"/>
    </xf>
    <xf numFmtId="0" fontId="29" fillId="0" borderId="12" xfId="20" applyFont="1" applyBorder="1" applyAlignment="1">
      <alignment horizontal="right" vertical="center" wrapText="1"/>
    </xf>
    <xf numFmtId="0" fontId="29" fillId="0" borderId="6" xfId="20" quotePrefix="1" applyFont="1" applyFill="1" applyAlignment="1">
      <alignment horizontal="right" vertical="center" wrapText="1"/>
    </xf>
    <xf numFmtId="0" fontId="29" fillId="0" borderId="12" xfId="20" quotePrefix="1" applyFont="1" applyFill="1" applyBorder="1" applyAlignment="1">
      <alignment horizontal="right" vertical="center" wrapText="1"/>
    </xf>
    <xf numFmtId="9" fontId="23" fillId="0" borderId="8" xfId="20" applyNumberFormat="1" applyFont="1" applyBorder="1" applyAlignment="1">
      <alignment horizontal="right" vertical="center" wrapText="1" indent="1"/>
    </xf>
    <xf numFmtId="9" fontId="23" fillId="0" borderId="12" xfId="20" applyNumberFormat="1" applyFont="1" applyBorder="1" applyAlignment="1">
      <alignment horizontal="right" vertical="center" wrapText="1" indent="1"/>
    </xf>
    <xf numFmtId="9" fontId="23" fillId="0" borderId="6" xfId="20" applyNumberFormat="1" applyFont="1" applyAlignment="1">
      <alignment horizontal="right" vertical="center" wrapText="1"/>
    </xf>
    <xf numFmtId="0" fontId="30" fillId="0" borderId="0" xfId="0" applyFont="1" applyAlignment="1">
      <alignment horizontal="center"/>
    </xf>
    <xf numFmtId="9" fontId="27" fillId="0" borderId="7" xfId="20" applyNumberFormat="1" applyFont="1" applyFill="1" applyBorder="1" applyAlignment="1">
      <alignment horizontal="right" vertical="center" wrapText="1"/>
    </xf>
    <xf numFmtId="9" fontId="27" fillId="0" borderId="0" xfId="20" applyNumberFormat="1" applyFont="1" applyFill="1" applyBorder="1" applyAlignment="1">
      <alignment horizontal="right" vertical="center" wrapText="1"/>
    </xf>
    <xf numFmtId="9" fontId="27" fillId="0" borderId="1" xfId="20" applyNumberFormat="1" applyFont="1" applyFill="1" applyBorder="1" applyAlignment="1">
      <alignment horizontal="right" vertical="center" wrapText="1"/>
    </xf>
    <xf numFmtId="0" fontId="24" fillId="8" borderId="6" xfId="19" applyFont="1" applyFill="1" applyAlignment="1">
      <alignment horizontal="center" vertical="top"/>
    </xf>
    <xf numFmtId="0" fontId="24" fillId="0" borderId="7" xfId="18" applyFont="1" applyBorder="1">
      <alignment horizontal="right" wrapText="1"/>
    </xf>
    <xf numFmtId="0" fontId="24" fillId="0" borderId="20" xfId="18" applyFont="1" applyBorder="1">
      <alignment horizontal="right" wrapText="1"/>
    </xf>
    <xf numFmtId="0" fontId="24" fillId="0" borderId="3" xfId="18" applyFont="1" applyBorder="1">
      <alignment horizontal="right" wrapText="1"/>
    </xf>
    <xf numFmtId="0" fontId="24" fillId="0" borderId="3" xfId="18" applyFont="1" applyFill="1" applyBorder="1">
      <alignment horizontal="right" wrapText="1"/>
    </xf>
    <xf numFmtId="0" fontId="23" fillId="0" borderId="0" xfId="0" applyFont="1" applyAlignment="1">
      <alignment vertical="top" wrapText="1"/>
    </xf>
    <xf numFmtId="0" fontId="44" fillId="0" borderId="0" xfId="17" applyFont="1" applyAlignment="1">
      <alignment horizontal="left" vertical="top"/>
    </xf>
    <xf numFmtId="1" fontId="29" fillId="0" borderId="6" xfId="20" quotePrefix="1" applyNumberFormat="1" applyFont="1" applyAlignment="1">
      <alignment horizontal="right" vertical="center" wrapText="1"/>
    </xf>
    <xf numFmtId="1" fontId="29" fillId="0" borderId="6" xfId="20" quotePrefix="1" applyNumberFormat="1" applyFont="1" applyFill="1" applyAlignment="1">
      <alignment horizontal="right" vertical="center" wrapText="1"/>
    </xf>
    <xf numFmtId="0" fontId="24" fillId="8" borderId="6" xfId="19" applyFont="1" applyFill="1" applyAlignment="1">
      <alignment horizontal="left" wrapText="1"/>
    </xf>
    <xf numFmtId="3" fontId="24" fillId="0" borderId="0" xfId="18" applyNumberFormat="1" applyFont="1" applyFill="1" applyBorder="1">
      <alignment horizontal="right" wrapText="1"/>
    </xf>
    <xf numFmtId="3" fontId="24" fillId="0" borderId="8" xfId="18" applyNumberFormat="1" applyFont="1" applyFill="1" applyBorder="1" applyAlignment="1">
      <alignment horizontal="center" wrapText="1"/>
    </xf>
    <xf numFmtId="0" fontId="20" fillId="0" borderId="0" xfId="16" applyFont="1" applyFill="1" applyAlignment="1">
      <alignment horizontal="left" vertical="top" wrapText="1"/>
    </xf>
    <xf numFmtId="3" fontId="24" fillId="0" borderId="0" xfId="18" applyNumberFormat="1" applyFont="1" applyFill="1" applyBorder="1" applyAlignment="1">
      <alignment horizontal="center" wrapText="1"/>
    </xf>
    <xf numFmtId="3" fontId="24" fillId="0" borderId="2" xfId="18" applyNumberFormat="1" applyFont="1" applyFill="1" applyBorder="1" applyAlignment="1">
      <alignment horizontal="center" wrapText="1"/>
    </xf>
    <xf numFmtId="3" fontId="24" fillId="0" borderId="15" xfId="18" applyNumberFormat="1" applyFont="1" applyFill="1" applyBorder="1">
      <alignment horizontal="right" wrapText="1"/>
    </xf>
    <xf numFmtId="3" fontId="24" fillId="0" borderId="7" xfId="18" applyNumberFormat="1" applyFont="1" applyFill="1" applyBorder="1">
      <alignment horizontal="right" wrapText="1"/>
    </xf>
    <xf numFmtId="3" fontId="24" fillId="0" borderId="1" xfId="18" applyNumberFormat="1" applyFont="1" applyFill="1" applyBorder="1" applyAlignment="1">
      <alignment horizontal="center" wrapText="1"/>
    </xf>
    <xf numFmtId="0" fontId="24" fillId="0" borderId="0" xfId="18" applyFont="1" applyAlignment="1">
      <alignment horizontal="center" wrapText="1"/>
    </xf>
    <xf numFmtId="0" fontId="24" fillId="0" borderId="3" xfId="18" applyFont="1" applyBorder="1" applyAlignment="1">
      <alignment horizontal="center" wrapText="1"/>
    </xf>
    <xf numFmtId="0" fontId="24" fillId="0" borderId="5" xfId="18" applyFont="1" applyFill="1" applyBorder="1" applyAlignment="1">
      <alignment horizontal="center" wrapText="1"/>
    </xf>
    <xf numFmtId="0" fontId="24" fillId="0" borderId="3" xfId="18" applyFont="1" applyFill="1" applyBorder="1" applyAlignment="1">
      <alignment horizontal="center" wrapText="1"/>
    </xf>
    <xf numFmtId="0" fontId="23" fillId="0" borderId="6" xfId="20" applyFont="1" applyFill="1">
      <alignment vertical="center" wrapText="1"/>
    </xf>
    <xf numFmtId="0" fontId="23" fillId="0" borderId="20" xfId="20" applyFont="1" applyFill="1" applyBorder="1" applyAlignment="1">
      <alignment horizontal="left" vertical="center" wrapText="1"/>
    </xf>
    <xf numFmtId="0" fontId="23" fillId="0" borderId="3" xfId="20" applyFont="1" applyFill="1" applyBorder="1" applyAlignment="1">
      <alignment horizontal="left" vertical="center" wrapText="1"/>
    </xf>
    <xf numFmtId="0" fontId="23" fillId="0" borderId="11" xfId="20" applyFont="1" applyFill="1" applyBorder="1" applyAlignment="1">
      <alignment horizontal="left" vertical="center" wrapText="1"/>
    </xf>
    <xf numFmtId="0" fontId="23" fillId="0" borderId="0" xfId="0" applyFont="1" applyAlignment="1">
      <alignment horizontal="left" vertical="top" wrapText="1"/>
    </xf>
    <xf numFmtId="0" fontId="23" fillId="0" borderId="0" xfId="17" applyFont="1" applyFill="1" applyAlignment="1">
      <alignment horizontal="left" vertical="top" wrapText="1"/>
    </xf>
    <xf numFmtId="0" fontId="24" fillId="5" borderId="6" xfId="25" applyFont="1">
      <alignment horizontal="left" vertical="top"/>
    </xf>
    <xf numFmtId="0" fontId="24" fillId="5" borderId="6" xfId="25" applyFont="1" applyAlignment="1">
      <alignment horizontal="center" vertical="top"/>
    </xf>
    <xf numFmtId="0" fontId="23" fillId="0" borderId="0" xfId="17" applyFont="1" applyAlignment="1">
      <alignment vertical="top" wrapText="1"/>
    </xf>
    <xf numFmtId="0" fontId="28" fillId="0" borderId="0" xfId="0" applyFont="1" applyAlignment="1">
      <alignment wrapText="1"/>
    </xf>
    <xf numFmtId="0" fontId="23" fillId="0" borderId="0" xfId="0" applyFont="1" applyAlignment="1">
      <alignment wrapText="1"/>
    </xf>
    <xf numFmtId="0" fontId="23" fillId="0" borderId="0" xfId="17" applyFont="1" applyFill="1" applyAlignment="1">
      <alignment vertical="top" wrapText="1"/>
    </xf>
    <xf numFmtId="0" fontId="51" fillId="0" borderId="6" xfId="20" applyFont="1" applyFill="1">
      <alignment vertical="center" wrapText="1"/>
    </xf>
    <xf numFmtId="9" fontId="24" fillId="6" borderId="6" xfId="26" applyNumberFormat="1" applyFont="1">
      <alignment horizontal="left" vertical="top"/>
    </xf>
    <xf numFmtId="0" fontId="23" fillId="0" borderId="0" xfId="16" applyFont="1" applyFill="1" applyAlignment="1">
      <alignment horizontal="left" vertical="top" wrapText="1"/>
    </xf>
    <xf numFmtId="0" fontId="24" fillId="0" borderId="0" xfId="18" applyFont="1" applyFill="1" applyBorder="1" applyAlignment="1">
      <alignment horizontal="left" wrapText="1"/>
    </xf>
    <xf numFmtId="0" fontId="24" fillId="0" borderId="1" xfId="18" applyFont="1" applyFill="1" applyBorder="1" applyAlignment="1">
      <alignment horizontal="center" wrapText="1"/>
    </xf>
    <xf numFmtId="0" fontId="24" fillId="0" borderId="14" xfId="18" applyFont="1" applyFill="1" applyBorder="1" applyAlignment="1">
      <alignment horizontal="center" wrapText="1"/>
    </xf>
    <xf numFmtId="0" fontId="24" fillId="0" borderId="11" xfId="18" applyFont="1" applyFill="1" applyBorder="1" applyAlignment="1">
      <alignment horizontal="center" wrapText="1"/>
    </xf>
    <xf numFmtId="0" fontId="24" fillId="0" borderId="5" xfId="18" applyFont="1" applyFill="1" applyBorder="1">
      <alignment horizontal="right" wrapText="1"/>
    </xf>
    <xf numFmtId="0" fontId="24" fillId="0" borderId="0" xfId="18" applyFont="1" applyFill="1" applyBorder="1" applyAlignment="1">
      <alignment horizontal="right" wrapText="1" indent="5"/>
    </xf>
    <xf numFmtId="167" fontId="27" fillId="0" borderId="6" xfId="20" applyNumberFormat="1" applyFont="1" applyFill="1" applyAlignment="1">
      <alignment horizontal="right" vertical="center" wrapText="1"/>
    </xf>
    <xf numFmtId="167" fontId="27" fillId="0" borderId="6" xfId="20" quotePrefix="1" applyNumberFormat="1" applyFont="1" applyFill="1" applyAlignment="1">
      <alignment horizontal="right" vertical="center" wrapText="1"/>
    </xf>
    <xf numFmtId="167" fontId="23" fillId="0" borderId="13" xfId="20" applyNumberFormat="1" applyFont="1" applyFill="1" applyBorder="1" applyAlignment="1">
      <alignment horizontal="right" vertical="center" wrapText="1"/>
    </xf>
    <xf numFmtId="167" fontId="23" fillId="0" borderId="6" xfId="20" quotePrefix="1" applyNumberFormat="1" applyFont="1" applyFill="1" applyAlignment="1">
      <alignment horizontal="right" vertical="center" wrapText="1"/>
    </xf>
    <xf numFmtId="167" fontId="23" fillId="0" borderId="12" xfId="20" quotePrefix="1" applyNumberFormat="1" applyFont="1" applyFill="1" applyBorder="1" applyAlignment="1">
      <alignment horizontal="right" vertical="center" wrapText="1"/>
    </xf>
    <xf numFmtId="167" fontId="23" fillId="0" borderId="6" xfId="20" applyNumberFormat="1" applyFont="1" applyFill="1" applyAlignment="1">
      <alignment horizontal="right" vertical="center" wrapText="1"/>
    </xf>
    <xf numFmtId="0" fontId="24" fillId="0" borderId="0" xfId="18" applyFont="1" applyFill="1" applyBorder="1" applyAlignment="1">
      <alignment horizontal="right" wrapText="1" indent="6"/>
    </xf>
    <xf numFmtId="0" fontId="24" fillId="6" borderId="6" xfId="26" applyFont="1" applyAlignment="1">
      <alignment horizontal="center" vertical="top"/>
    </xf>
    <xf numFmtId="0" fontId="24" fillId="0" borderId="0" xfId="18" applyFont="1" applyFill="1" applyBorder="1" applyAlignment="1">
      <alignment horizontal="right" wrapText="1" indent="11"/>
    </xf>
    <xf numFmtId="0" fontId="24" fillId="0" borderId="14" xfId="18" applyFont="1" applyFill="1" applyBorder="1" applyAlignment="1">
      <alignment horizontal="right" wrapText="1" indent="11"/>
    </xf>
    <xf numFmtId="0" fontId="24" fillId="0" borderId="8" xfId="18" applyFont="1" applyFill="1" applyBorder="1" applyAlignment="1">
      <alignment horizontal="right" wrapText="1" indent="11"/>
    </xf>
    <xf numFmtId="0" fontId="24" fillId="0" borderId="11" xfId="18" applyFont="1" applyFill="1" applyBorder="1" applyAlignment="1">
      <alignment horizontal="right" wrapText="1" indent="11"/>
    </xf>
    <xf numFmtId="0" fontId="24" fillId="0" borderId="0" xfId="18" applyFont="1" applyFill="1" applyBorder="1" applyAlignment="1">
      <alignment horizontal="right" wrapText="1" indent="9"/>
    </xf>
    <xf numFmtId="0" fontId="24" fillId="0" borderId="5" xfId="18" applyFont="1" applyFill="1" applyBorder="1" applyAlignment="1">
      <alignment horizontal="right" wrapText="1" indent="9"/>
    </xf>
    <xf numFmtId="0" fontId="24" fillId="0" borderId="3" xfId="18" applyFont="1" applyFill="1" applyBorder="1" applyAlignment="1">
      <alignment horizontal="right" wrapText="1" indent="9"/>
    </xf>
    <xf numFmtId="0" fontId="24" fillId="6" borderId="6" xfId="26" applyFont="1" applyAlignment="1">
      <alignment horizontal="right" vertical="top" indent="5"/>
    </xf>
    <xf numFmtId="0" fontId="16" fillId="0" borderId="0" xfId="18" applyFont="1" applyAlignment="1">
      <alignment horizontal="left" vertical="top" wrapText="1"/>
    </xf>
    <xf numFmtId="0" fontId="24" fillId="6" borderId="6" xfId="26" applyFont="1" applyAlignment="1">
      <alignment horizontal="left"/>
    </xf>
    <xf numFmtId="0" fontId="24" fillId="0" borderId="2" xfId="18" applyFont="1" applyFill="1" applyBorder="1" applyAlignment="1">
      <alignment horizontal="center" wrapText="1"/>
    </xf>
    <xf numFmtId="0" fontId="57" fillId="2" borderId="0" xfId="17" applyFont="1" applyFill="1" applyAlignment="1">
      <alignment horizontal="left" vertical="top" wrapText="1"/>
    </xf>
    <xf numFmtId="9" fontId="25" fillId="0" borderId="0" xfId="2" quotePrefix="1" applyFont="1" applyFill="1" applyBorder="1" applyAlignment="1">
      <alignment horizontal="center"/>
    </xf>
    <xf numFmtId="0" fontId="57" fillId="0" borderId="0" xfId="17" applyFont="1" applyAlignment="1">
      <alignment horizontal="left" vertical="top" wrapText="1"/>
    </xf>
    <xf numFmtId="3" fontId="23" fillId="0" borderId="6" xfId="20" applyNumberFormat="1" applyFont="1" applyFill="1" applyAlignment="1">
      <alignment horizontal="right" vertical="center" wrapText="1"/>
    </xf>
    <xf numFmtId="0" fontId="23" fillId="0" borderId="6" xfId="20" applyFont="1" applyFill="1" applyAlignment="1">
      <alignment horizontal="right" vertical="center" wrapText="1"/>
    </xf>
    <xf numFmtId="0" fontId="29" fillId="0" borderId="6" xfId="20" applyFont="1" applyFill="1" applyAlignment="1">
      <alignment horizontal="right" vertical="center" wrapText="1"/>
    </xf>
    <xf numFmtId="0" fontId="16" fillId="0" borderId="0" xfId="0" applyFont="1" applyAlignment="1">
      <alignment vertical="top" wrapText="1"/>
    </xf>
    <xf numFmtId="0" fontId="16" fillId="0" borderId="8" xfId="0" applyFont="1" applyBorder="1" applyAlignment="1">
      <alignment vertical="top" wrapText="1"/>
    </xf>
    <xf numFmtId="0" fontId="23" fillId="0" borderId="7" xfId="20" applyFont="1" applyFill="1" applyBorder="1" applyAlignment="1">
      <alignment vertical="top" wrapText="1"/>
    </xf>
    <xf numFmtId="0" fontId="23" fillId="0" borderId="0" xfId="20" applyFont="1" applyFill="1" applyBorder="1" applyAlignment="1">
      <alignment vertical="top" wrapText="1"/>
    </xf>
    <xf numFmtId="0" fontId="23" fillId="0" borderId="8" xfId="20" applyFont="1" applyFill="1" applyBorder="1" applyAlignment="1">
      <alignment vertical="top" wrapText="1"/>
    </xf>
    <xf numFmtId="0" fontId="23" fillId="0" borderId="7" xfId="20" applyFont="1" applyFill="1" applyBorder="1">
      <alignment vertical="center" wrapText="1"/>
    </xf>
    <xf numFmtId="0" fontId="23" fillId="0" borderId="0" xfId="20" applyFont="1" applyFill="1" applyBorder="1">
      <alignment vertical="center" wrapText="1"/>
    </xf>
    <xf numFmtId="0" fontId="23" fillId="0" borderId="8" xfId="20" applyFont="1" applyFill="1" applyBorder="1">
      <alignment vertical="center" wrapText="1"/>
    </xf>
    <xf numFmtId="169" fontId="23" fillId="0" borderId="7" xfId="1" applyNumberFormat="1" applyFont="1" applyFill="1" applyBorder="1" applyAlignment="1">
      <alignment horizontal="right" vertical="center" wrapText="1"/>
    </xf>
    <xf numFmtId="169" fontId="23" fillId="0" borderId="8" xfId="1" applyNumberFormat="1" applyFont="1" applyFill="1" applyBorder="1" applyAlignment="1">
      <alignment horizontal="right" vertical="center" wrapText="1"/>
    </xf>
    <xf numFmtId="0" fontId="23" fillId="0" borderId="6" xfId="20" applyFont="1" applyFill="1" applyAlignment="1">
      <alignment vertical="top" wrapText="1"/>
    </xf>
    <xf numFmtId="9" fontId="23" fillId="0" borderId="6" xfId="20" applyNumberFormat="1" applyFont="1" applyFill="1" applyAlignment="1">
      <alignment horizontal="right" vertical="center" wrapText="1"/>
    </xf>
    <xf numFmtId="0" fontId="23" fillId="0" borderId="0" xfId="0" applyFont="1"/>
    <xf numFmtId="0" fontId="23" fillId="0" borderId="7" xfId="20" applyFont="1" applyFill="1" applyBorder="1" applyAlignment="1">
      <alignment horizontal="right" vertical="center" wrapText="1"/>
    </xf>
    <xf numFmtId="0" fontId="23" fillId="0" borderId="8" xfId="20" applyFont="1" applyFill="1" applyBorder="1" applyAlignment="1">
      <alignment horizontal="right" vertical="center" wrapText="1"/>
    </xf>
  </cellXfs>
  <cellStyles count="43">
    <cellStyle name="Comma" xfId="1" builtinId="3"/>
    <cellStyle name="Comma [0] 2" xfId="13" xr:uid="{C29F0844-7A73-46A3-A988-4B4DDD4C3259}"/>
    <cellStyle name="Comma [0] 2 2" xfId="27" xr:uid="{5627C3BF-594C-4B99-BA64-96CE95DEF258}"/>
    <cellStyle name="Comma 10" xfId="7" xr:uid="{86FE78CF-CF3C-4CE2-B131-014CF574CA97}"/>
    <cellStyle name="Comma 10 2" xfId="28" xr:uid="{15794EBA-27C8-4420-A377-D99F3B9FE81F}"/>
    <cellStyle name="Comma 2" xfId="4" xr:uid="{65A82A89-A041-40AB-873B-0F1BE48B0EF2}"/>
    <cellStyle name="Comma 2 2" xfId="5" xr:uid="{43150770-598F-4755-8530-EAE422E03A8C}"/>
    <cellStyle name="Comma 2 2 2" xfId="29" xr:uid="{9A7E14B6-1BA7-4E99-8049-56EE3E7494AB}"/>
    <cellStyle name="Comma 2 3" xfId="30" xr:uid="{F4D91D6B-A6BF-4F8E-AC31-E0EC1B741552}"/>
    <cellStyle name="Comma 3" xfId="31" xr:uid="{7AFE686B-2207-485A-A136-58F8CA30FE65}"/>
    <cellStyle name="Comma 4" xfId="8" xr:uid="{37B64B88-4469-4766-8ED4-0246A4039EB3}"/>
    <cellStyle name="Comma 4 2" xfId="32" xr:uid="{DCFCC944-96BD-493D-A1DE-A8F8FA2DC783}"/>
    <cellStyle name="Comma 5" xfId="41" xr:uid="{ECCF915A-2FA8-46E4-85D8-13FFC758E0F5}"/>
    <cellStyle name="Contents Header" xfId="24" xr:uid="{980F90BE-41AE-48FF-B0BC-09BB8B6CFF38}"/>
    <cellStyle name="Currency" xfId="42" builtinId="4"/>
    <cellStyle name="Currency 2" xfId="6" xr:uid="{6B767DA5-F204-4A65-B4E8-4526D2000D6F}"/>
    <cellStyle name="Currency 2 2" xfId="10" xr:uid="{DC5E71CC-4AB7-421C-9A64-EB7C74709DD8}"/>
    <cellStyle name="Currency 2 2 2" xfId="33" xr:uid="{DC6DD26F-F35C-4999-8436-C309AB5F49CE}"/>
    <cellStyle name="Currency 2 3" xfId="34" xr:uid="{B0054F64-E1CA-4B66-AA74-28C0DE5C9A5A}"/>
    <cellStyle name="Heading 1" xfId="15" builtinId="16" customBuiltin="1"/>
    <cellStyle name="Heading 2" xfId="16" builtinId="17" customBuiltin="1"/>
    <cellStyle name="Hyperlink" xfId="23" builtinId="8"/>
    <cellStyle name="Narrative" xfId="17" xr:uid="{6D685D48-0311-457C-8AAF-CA5B77A24E2D}"/>
    <cellStyle name="Normal" xfId="0" builtinId="0" customBuiltin="1"/>
    <cellStyle name="Normal 3 3" xfId="11" xr:uid="{938136B3-109E-4361-B532-31181B6E7054}"/>
    <cellStyle name="Normal 3 3 2" xfId="35" xr:uid="{AAD6FE4E-CF08-4CCD-9B53-97E00976211A}"/>
    <cellStyle name="Normal 4" xfId="12" xr:uid="{5A9B374B-C200-4293-8A49-7E22C5FDAA7B}"/>
    <cellStyle name="Normal 4 2" xfId="36" xr:uid="{01169558-419F-4E50-B532-B7DAEC1B173F}"/>
    <cellStyle name="Normal 5" xfId="21" xr:uid="{F02CAEEC-7641-49DE-A011-770B21976CB3}"/>
    <cellStyle name="Normal 5 2" xfId="37" xr:uid="{3FAB182B-3E69-4371-8C32-5D27A75D7169}"/>
    <cellStyle name="Per cent 2" xfId="22" xr:uid="{21E33D7D-7EB6-49E1-B742-13D7F303B44B}"/>
    <cellStyle name="Per cent 2 2" xfId="38" xr:uid="{EE2E3CA4-092E-4540-A3ED-91F847C0878E}"/>
    <cellStyle name="Percent" xfId="2" builtinId="5"/>
    <cellStyle name="Percent 2" xfId="3" xr:uid="{0200920F-A0E5-406C-AC97-CACE1A05040A}"/>
    <cellStyle name="Percent 3" xfId="9" xr:uid="{B622E6BA-350D-45A5-B6B0-6FCA3E4D1EB2}"/>
    <cellStyle name="Percent 3 2" xfId="39" xr:uid="{FA8663BD-E57A-4142-8C32-422BFD32C2E7}"/>
    <cellStyle name="Percent 4" xfId="40" xr:uid="{F5F4B4EF-96FC-49EA-BD4A-FFF367C77A31}"/>
    <cellStyle name="Table Header" xfId="18" xr:uid="{0003AAFC-0240-418D-AC2D-0D0D628B1AFD}"/>
    <cellStyle name="Table Row" xfId="20" xr:uid="{7D4A2BBA-7828-4D71-80F0-074EDE44DAA0}"/>
    <cellStyle name="Table Shaded (blue)" xfId="25" xr:uid="{EA9E086D-8BA7-46DE-84E7-A8B84B658764}"/>
    <cellStyle name="Table Shaded (orange)" xfId="26" xr:uid="{0C29E1FC-124F-452B-9C92-BE8DD08031FF}"/>
    <cellStyle name="Table Shaded Row" xfId="19" xr:uid="{09811C97-BE68-49EA-80D5-C433BF86E1D4}"/>
    <cellStyle name="TableRowHeader" xfId="14" xr:uid="{399DEA1E-7820-411A-88CF-4A7A34807A7C}"/>
  </cellStyles>
  <dxfs count="0"/>
  <tableStyles count="0" defaultTableStyle="TableStyleMedium2" defaultPivotStyle="PivotStyleMedium9"/>
  <colors>
    <mruColors>
      <color rgb="FFE5EFEE"/>
      <color rgb="FFE1E7F6"/>
      <color rgb="FFFDECE2"/>
      <color rgb="FFD9E0DE"/>
      <color rgb="FF007BA5"/>
      <color rgb="FFB3D7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B9"/></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Health &amp; Safety'!B10"/><Relationship Id="rId2" Type="http://schemas.openxmlformats.org/officeDocument/2006/relationships/image" Target="../media/image3.png"/><Relationship Id="rId1" Type="http://schemas.openxmlformats.org/officeDocument/2006/relationships/hyperlink" Target="#Contents!C43"/><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Social Impact'!B10"/></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People'!B10"/><Relationship Id="rId2" Type="http://schemas.openxmlformats.org/officeDocument/2006/relationships/image" Target="../media/image3.png"/><Relationship Id="rId1" Type="http://schemas.openxmlformats.org/officeDocument/2006/relationships/hyperlink" Target="#Contents!C47"/><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Suppliers'!B10"/></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EPRA'!B10"/><Relationship Id="rId2" Type="http://schemas.openxmlformats.org/officeDocument/2006/relationships/image" Target="../media/image3.png"/><Relationship Id="rId1" Type="http://schemas.openxmlformats.org/officeDocument/2006/relationships/hyperlink" Target="#Contents!C63"/><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Health &amp; Safety'!B10"/></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SASB'!B10"/><Relationship Id="rId2" Type="http://schemas.openxmlformats.org/officeDocument/2006/relationships/image" Target="../media/image3.png"/><Relationship Id="rId1" Type="http://schemas.openxmlformats.org/officeDocument/2006/relationships/hyperlink" Target="#Contents!C64"/><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People'!B10"/></Relationships>
</file>

<file path=xl/drawings/_rels/drawing14.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4.svg"/><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hyperlink" Target="#Contents!C65"/><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EPRA'!B10"/></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4.svg"/><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hyperlink" Target="#Contents!C15"/><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Energy'!B10"/></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Certifications'!B10"/><Relationship Id="rId2" Type="http://schemas.openxmlformats.org/officeDocument/2006/relationships/image" Target="../media/image3.png"/><Relationship Id="rId1" Type="http://schemas.openxmlformats.org/officeDocument/2006/relationships/hyperlink" Target="#Contents!C20"/><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HG'!B10"/></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Water'!B10"/><Relationship Id="rId2" Type="http://schemas.openxmlformats.org/officeDocument/2006/relationships/image" Target="../media/image3.png"/><Relationship Id="rId1" Type="http://schemas.openxmlformats.org/officeDocument/2006/relationships/hyperlink" Target="#Contents!C22"/><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Energy'!B10"/></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Waste'!B10"/><Relationship Id="rId2" Type="http://schemas.openxmlformats.org/officeDocument/2006/relationships/image" Target="../media/image3.png"/><Relationship Id="rId1" Type="http://schemas.openxmlformats.org/officeDocument/2006/relationships/hyperlink" Target="#Contents!C25"/><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Certifications'!B10"/></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Env Compliance &amp; TCFD'!B10"/><Relationship Id="rId2" Type="http://schemas.openxmlformats.org/officeDocument/2006/relationships/image" Target="../media/image3.png"/><Relationship Id="rId1" Type="http://schemas.openxmlformats.org/officeDocument/2006/relationships/hyperlink" Target="#Contents!C28"/><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Water'!B10"/></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Biodiversity'!B10"/><Relationship Id="rId2" Type="http://schemas.openxmlformats.org/officeDocument/2006/relationships/image" Target="../media/image3.png"/><Relationship Id="rId1" Type="http://schemas.openxmlformats.org/officeDocument/2006/relationships/hyperlink" Target="#Contents!C30"/><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Waste'!B10"/></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Social Impact'!B10"/><Relationship Id="rId2" Type="http://schemas.openxmlformats.org/officeDocument/2006/relationships/image" Target="../media/image3.png"/><Relationship Id="rId1" Type="http://schemas.openxmlformats.org/officeDocument/2006/relationships/hyperlink" Target="#Contents!C32"/><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Env Compliance &amp; TCFD'!B10"/></Relationships>
</file>

<file path=xl/drawings/_rels/drawing9.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hyperlink" Target="#'Suppliers'!B10"/><Relationship Id="rId2" Type="http://schemas.openxmlformats.org/officeDocument/2006/relationships/image" Target="../media/image3.png"/><Relationship Id="rId1" Type="http://schemas.openxmlformats.org/officeDocument/2006/relationships/hyperlink" Target="#Contents!C39"/><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Biodiversity'!B10"/></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9696</xdr:rowOff>
    </xdr:from>
    <xdr:to>
      <xdr:col>1</xdr:col>
      <xdr:colOff>0</xdr:colOff>
      <xdr:row>0</xdr:row>
      <xdr:rowOff>5134080</xdr:rowOff>
    </xdr:to>
    <xdr:pic>
      <xdr:nvPicPr>
        <xdr:cNvPr id="2" name="Picture 1">
          <a:hlinkClick xmlns:r="http://schemas.openxmlformats.org/officeDocument/2006/relationships" r:id="rId1" tooltip="Jump to Contents Page"/>
          <a:extLst>
            <a:ext uri="{FF2B5EF4-FFF2-40B4-BE49-F238E27FC236}">
              <a16:creationId xmlns:a16="http://schemas.microsoft.com/office/drawing/2014/main" id="{5D024F7A-090D-0775-5DD9-610E8DA054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9696"/>
          <a:ext cx="7248525" cy="51243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6191</xdr:colOff>
      <xdr:row>0</xdr:row>
      <xdr:rowOff>0</xdr:rowOff>
    </xdr:from>
    <xdr:to>
      <xdr:col>1</xdr:col>
      <xdr:colOff>526506</xdr:colOff>
      <xdr:row>0</xdr:row>
      <xdr:rowOff>546985</xdr:rowOff>
    </xdr:to>
    <xdr:pic>
      <xdr:nvPicPr>
        <xdr:cNvPr id="5" name="nav11Home" descr="House with solid fill">
          <a:hlinkClick xmlns:r="http://schemas.openxmlformats.org/officeDocument/2006/relationships" r:id="rId1"/>
          <a:extLst>
            <a:ext uri="{FF2B5EF4-FFF2-40B4-BE49-F238E27FC236}">
              <a16:creationId xmlns:a16="http://schemas.microsoft.com/office/drawing/2014/main" id="{0CC0C81D-9806-4655-9D10-9ADCC2FD35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1</xdr:col>
      <xdr:colOff>1530191</xdr:colOff>
      <xdr:row>0</xdr:row>
      <xdr:rowOff>0</xdr:rowOff>
    </xdr:from>
    <xdr:to>
      <xdr:col>1</xdr:col>
      <xdr:colOff>2063841</xdr:colOff>
      <xdr:row>0</xdr:row>
      <xdr:rowOff>546985</xdr:rowOff>
    </xdr:to>
    <xdr:pic>
      <xdr:nvPicPr>
        <xdr:cNvPr id="6" name="nav11BackTable" descr="Fast Forward with solid fill">
          <a:hlinkClick xmlns:r="http://schemas.openxmlformats.org/officeDocument/2006/relationships" r:id="rId4"/>
          <a:extLst>
            <a:ext uri="{FF2B5EF4-FFF2-40B4-BE49-F238E27FC236}">
              <a16:creationId xmlns:a16="http://schemas.microsoft.com/office/drawing/2014/main" id="{58883F44-F7BB-4305-A930-00A334A8BA3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1</xdr:col>
      <xdr:colOff>2011098</xdr:colOff>
      <xdr:row>0</xdr:row>
      <xdr:rowOff>0</xdr:rowOff>
    </xdr:from>
    <xdr:to>
      <xdr:col>1</xdr:col>
      <xdr:colOff>2567608</xdr:colOff>
      <xdr:row>0</xdr:row>
      <xdr:rowOff>546985</xdr:rowOff>
    </xdr:to>
    <xdr:pic>
      <xdr:nvPicPr>
        <xdr:cNvPr id="7" name="nav11NextTable" descr="Fast Forward with solid fill">
          <a:hlinkClick xmlns:r="http://schemas.openxmlformats.org/officeDocument/2006/relationships" r:id="rId7"/>
          <a:extLst>
            <a:ext uri="{FF2B5EF4-FFF2-40B4-BE49-F238E27FC236}">
              <a16:creationId xmlns:a16="http://schemas.microsoft.com/office/drawing/2014/main" id="{B3343EEF-D92E-4A6D-BC89-9670F8F9D28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5898" y="0"/>
          <a:ext cx="556510" cy="5469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15716</xdr:colOff>
      <xdr:row>0</xdr:row>
      <xdr:rowOff>0</xdr:rowOff>
    </xdr:from>
    <xdr:to>
      <xdr:col>1</xdr:col>
      <xdr:colOff>529681</xdr:colOff>
      <xdr:row>0</xdr:row>
      <xdr:rowOff>550160</xdr:rowOff>
    </xdr:to>
    <xdr:pic>
      <xdr:nvPicPr>
        <xdr:cNvPr id="5" name="nav12Home" descr="House with solid fill">
          <a:hlinkClick xmlns:r="http://schemas.openxmlformats.org/officeDocument/2006/relationships" r:id="rId1"/>
          <a:extLst>
            <a:ext uri="{FF2B5EF4-FFF2-40B4-BE49-F238E27FC236}">
              <a16:creationId xmlns:a16="http://schemas.microsoft.com/office/drawing/2014/main" id="{FBE7B9FC-9289-4D89-AF93-582F1AB257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1</xdr:col>
      <xdr:colOff>1539716</xdr:colOff>
      <xdr:row>0</xdr:row>
      <xdr:rowOff>0</xdr:rowOff>
    </xdr:from>
    <xdr:to>
      <xdr:col>1</xdr:col>
      <xdr:colOff>2073366</xdr:colOff>
      <xdr:row>0</xdr:row>
      <xdr:rowOff>550160</xdr:rowOff>
    </xdr:to>
    <xdr:pic>
      <xdr:nvPicPr>
        <xdr:cNvPr id="6" name="nav12BackTable" descr="Fast Forward with solid fill">
          <a:hlinkClick xmlns:r="http://schemas.openxmlformats.org/officeDocument/2006/relationships" r:id="rId4"/>
          <a:extLst>
            <a:ext uri="{FF2B5EF4-FFF2-40B4-BE49-F238E27FC236}">
              <a16:creationId xmlns:a16="http://schemas.microsoft.com/office/drawing/2014/main" id="{6AB3A45E-B979-43D8-94D2-6894C6E2AB6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1</xdr:col>
      <xdr:colOff>2017448</xdr:colOff>
      <xdr:row>0</xdr:row>
      <xdr:rowOff>0</xdr:rowOff>
    </xdr:from>
    <xdr:to>
      <xdr:col>1</xdr:col>
      <xdr:colOff>2567608</xdr:colOff>
      <xdr:row>0</xdr:row>
      <xdr:rowOff>550160</xdr:rowOff>
    </xdr:to>
    <xdr:pic>
      <xdr:nvPicPr>
        <xdr:cNvPr id="7" name="nav12NextTable" descr="Fast Forward with solid fill">
          <a:hlinkClick xmlns:r="http://schemas.openxmlformats.org/officeDocument/2006/relationships" r:id="rId7"/>
          <a:extLst>
            <a:ext uri="{FF2B5EF4-FFF2-40B4-BE49-F238E27FC236}">
              <a16:creationId xmlns:a16="http://schemas.microsoft.com/office/drawing/2014/main" id="{E4DE63FF-C3C8-4318-95B8-3CCC0C75064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5898" y="0"/>
          <a:ext cx="556510" cy="5469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15716</xdr:colOff>
      <xdr:row>0</xdr:row>
      <xdr:rowOff>0</xdr:rowOff>
    </xdr:from>
    <xdr:to>
      <xdr:col>1</xdr:col>
      <xdr:colOff>536031</xdr:colOff>
      <xdr:row>0</xdr:row>
      <xdr:rowOff>550160</xdr:rowOff>
    </xdr:to>
    <xdr:pic>
      <xdr:nvPicPr>
        <xdr:cNvPr id="5" name="nav13Home" descr="House with solid fill">
          <a:hlinkClick xmlns:r="http://schemas.openxmlformats.org/officeDocument/2006/relationships" r:id="rId1"/>
          <a:extLst>
            <a:ext uri="{FF2B5EF4-FFF2-40B4-BE49-F238E27FC236}">
              <a16:creationId xmlns:a16="http://schemas.microsoft.com/office/drawing/2014/main" id="{E1790C8B-3570-49DA-B6B9-A516E19BCEC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1</xdr:col>
      <xdr:colOff>1539716</xdr:colOff>
      <xdr:row>0</xdr:row>
      <xdr:rowOff>0</xdr:rowOff>
    </xdr:from>
    <xdr:to>
      <xdr:col>2</xdr:col>
      <xdr:colOff>54066</xdr:colOff>
      <xdr:row>0</xdr:row>
      <xdr:rowOff>550160</xdr:rowOff>
    </xdr:to>
    <xdr:pic>
      <xdr:nvPicPr>
        <xdr:cNvPr id="6" name="nav13BackTable" descr="Fast Forward with solid fill">
          <a:hlinkClick xmlns:r="http://schemas.openxmlformats.org/officeDocument/2006/relationships" r:id="rId4"/>
          <a:extLst>
            <a:ext uri="{FF2B5EF4-FFF2-40B4-BE49-F238E27FC236}">
              <a16:creationId xmlns:a16="http://schemas.microsoft.com/office/drawing/2014/main" id="{470FB9DB-063C-4C75-80B4-95DEC04869F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2</xdr:col>
      <xdr:colOff>1323</xdr:colOff>
      <xdr:row>0</xdr:row>
      <xdr:rowOff>0</xdr:rowOff>
    </xdr:from>
    <xdr:to>
      <xdr:col>2</xdr:col>
      <xdr:colOff>567358</xdr:colOff>
      <xdr:row>0</xdr:row>
      <xdr:rowOff>550160</xdr:rowOff>
    </xdr:to>
    <xdr:pic>
      <xdr:nvPicPr>
        <xdr:cNvPr id="7" name="nav13NextTable" descr="Fast Forward with solid fill">
          <a:hlinkClick xmlns:r="http://schemas.openxmlformats.org/officeDocument/2006/relationships" r:id="rId7"/>
          <a:extLst>
            <a:ext uri="{FF2B5EF4-FFF2-40B4-BE49-F238E27FC236}">
              <a16:creationId xmlns:a16="http://schemas.microsoft.com/office/drawing/2014/main" id="{98F388BB-F15F-4803-B1B8-CC9E7F8DD53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5898" y="0"/>
          <a:ext cx="556510" cy="5469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11634</xdr:colOff>
      <xdr:row>0</xdr:row>
      <xdr:rowOff>0</xdr:rowOff>
    </xdr:from>
    <xdr:to>
      <xdr:col>1</xdr:col>
      <xdr:colOff>531949</xdr:colOff>
      <xdr:row>0</xdr:row>
      <xdr:rowOff>546985</xdr:rowOff>
    </xdr:to>
    <xdr:pic>
      <xdr:nvPicPr>
        <xdr:cNvPr id="5" name="nav14Home" descr="House with solid fill">
          <a:hlinkClick xmlns:r="http://schemas.openxmlformats.org/officeDocument/2006/relationships" r:id="rId1"/>
          <a:extLst>
            <a:ext uri="{FF2B5EF4-FFF2-40B4-BE49-F238E27FC236}">
              <a16:creationId xmlns:a16="http://schemas.microsoft.com/office/drawing/2014/main" id="{2202BFB2-9694-4C1E-865F-55CE9318350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2</xdr:col>
      <xdr:colOff>383562</xdr:colOff>
      <xdr:row>0</xdr:row>
      <xdr:rowOff>0</xdr:rowOff>
    </xdr:from>
    <xdr:to>
      <xdr:col>3</xdr:col>
      <xdr:colOff>2812</xdr:colOff>
      <xdr:row>0</xdr:row>
      <xdr:rowOff>546985</xdr:rowOff>
    </xdr:to>
    <xdr:pic>
      <xdr:nvPicPr>
        <xdr:cNvPr id="6" name="nav14BackTable" descr="Fast Forward with solid fill">
          <a:hlinkClick xmlns:r="http://schemas.openxmlformats.org/officeDocument/2006/relationships" r:id="rId4"/>
          <a:extLst>
            <a:ext uri="{FF2B5EF4-FFF2-40B4-BE49-F238E27FC236}">
              <a16:creationId xmlns:a16="http://schemas.microsoft.com/office/drawing/2014/main" id="{7F553203-204C-4145-AB99-EF892BC5963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2</xdr:col>
      <xdr:colOff>731119</xdr:colOff>
      <xdr:row>0</xdr:row>
      <xdr:rowOff>0</xdr:rowOff>
    </xdr:from>
    <xdr:to>
      <xdr:col>3</xdr:col>
      <xdr:colOff>477551</xdr:colOff>
      <xdr:row>0</xdr:row>
      <xdr:rowOff>546985</xdr:rowOff>
    </xdr:to>
    <xdr:pic>
      <xdr:nvPicPr>
        <xdr:cNvPr id="7" name="nav14NextTable" descr="Fast Forward with solid fill">
          <a:hlinkClick xmlns:r="http://schemas.openxmlformats.org/officeDocument/2006/relationships" r:id="rId7"/>
          <a:extLst>
            <a:ext uri="{FF2B5EF4-FFF2-40B4-BE49-F238E27FC236}">
              <a16:creationId xmlns:a16="http://schemas.microsoft.com/office/drawing/2014/main" id="{B90E15D5-6D1E-4E5B-8C28-183B4B15FD8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5898" y="0"/>
          <a:ext cx="556510" cy="546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15716</xdr:colOff>
      <xdr:row>0</xdr:row>
      <xdr:rowOff>0</xdr:rowOff>
    </xdr:from>
    <xdr:to>
      <xdr:col>1</xdr:col>
      <xdr:colOff>536031</xdr:colOff>
      <xdr:row>0</xdr:row>
      <xdr:rowOff>546985</xdr:rowOff>
    </xdr:to>
    <xdr:pic>
      <xdr:nvPicPr>
        <xdr:cNvPr id="5" name="nav15Home" descr="House with solid fill">
          <a:hlinkClick xmlns:r="http://schemas.openxmlformats.org/officeDocument/2006/relationships" r:id="rId1"/>
          <a:extLst>
            <a:ext uri="{FF2B5EF4-FFF2-40B4-BE49-F238E27FC236}">
              <a16:creationId xmlns:a16="http://schemas.microsoft.com/office/drawing/2014/main" id="{C5EC51E0-4682-4825-B6DC-86DE414A14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2</xdr:col>
      <xdr:colOff>34766</xdr:colOff>
      <xdr:row>0</xdr:row>
      <xdr:rowOff>0</xdr:rowOff>
    </xdr:from>
    <xdr:to>
      <xdr:col>2</xdr:col>
      <xdr:colOff>568416</xdr:colOff>
      <xdr:row>0</xdr:row>
      <xdr:rowOff>546985</xdr:rowOff>
    </xdr:to>
    <xdr:pic>
      <xdr:nvPicPr>
        <xdr:cNvPr id="6" name="nav15BackTable" descr="Fast Forward with solid fill">
          <a:hlinkClick xmlns:r="http://schemas.openxmlformats.org/officeDocument/2006/relationships" r:id="rId4"/>
          <a:extLst>
            <a:ext uri="{FF2B5EF4-FFF2-40B4-BE49-F238E27FC236}">
              <a16:creationId xmlns:a16="http://schemas.microsoft.com/office/drawing/2014/main" id="{ED2548A3-7D6A-424B-9256-B35541F000A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2</xdr:col>
      <xdr:colOff>515673</xdr:colOff>
      <xdr:row>0</xdr:row>
      <xdr:rowOff>0</xdr:rowOff>
    </xdr:from>
    <xdr:to>
      <xdr:col>3</xdr:col>
      <xdr:colOff>81583</xdr:colOff>
      <xdr:row>0</xdr:row>
      <xdr:rowOff>546985</xdr:rowOff>
    </xdr:to>
    <xdr:pic>
      <xdr:nvPicPr>
        <xdr:cNvPr id="7" name="nav15NextTable" descr="Fast Forward with solid fill">
          <a:hlinkClick xmlns:r="http://schemas.openxmlformats.org/officeDocument/2006/relationships" r:id=""/>
          <a:extLst>
            <a:ext uri="{FF2B5EF4-FFF2-40B4-BE49-F238E27FC236}">
              <a16:creationId xmlns:a16="http://schemas.microsoft.com/office/drawing/2014/main" id="{FAEC8BE2-018B-423E-B5E6-E27AFEF260C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315898" y="0"/>
          <a:ext cx="556510" cy="546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16510</xdr:colOff>
      <xdr:row>0</xdr:row>
      <xdr:rowOff>0</xdr:rowOff>
    </xdr:from>
    <xdr:to>
      <xdr:col>1</xdr:col>
      <xdr:colOff>533650</xdr:colOff>
      <xdr:row>0</xdr:row>
      <xdr:rowOff>550160</xdr:rowOff>
    </xdr:to>
    <xdr:pic>
      <xdr:nvPicPr>
        <xdr:cNvPr id="2" name="nav3Home" descr="House with solid fill">
          <a:hlinkClick xmlns:r="http://schemas.openxmlformats.org/officeDocument/2006/relationships" r:id="rId1"/>
          <a:extLst>
            <a:ext uri="{FF2B5EF4-FFF2-40B4-BE49-F238E27FC236}">
              <a16:creationId xmlns:a16="http://schemas.microsoft.com/office/drawing/2014/main" id="{0F9BCCB6-12E0-4C58-AC4F-830EDDC1C8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85750" y="0"/>
          <a:ext cx="540000" cy="540000"/>
        </a:xfrm>
        <a:prstGeom prst="rect">
          <a:avLst/>
        </a:prstGeom>
      </xdr:spPr>
    </xdr:pic>
    <xdr:clientData/>
  </xdr:twoCellAnchor>
  <xdr:twoCellAnchor editAs="absolute">
    <xdr:from>
      <xdr:col>1</xdr:col>
      <xdr:colOff>2018242</xdr:colOff>
      <xdr:row>0</xdr:row>
      <xdr:rowOff>0</xdr:rowOff>
    </xdr:from>
    <xdr:to>
      <xdr:col>1</xdr:col>
      <xdr:colOff>2574752</xdr:colOff>
      <xdr:row>0</xdr:row>
      <xdr:rowOff>550160</xdr:rowOff>
    </xdr:to>
    <xdr:pic>
      <xdr:nvPicPr>
        <xdr:cNvPr id="3" name="nav3NextTable" descr="Fast Forward with solid fill">
          <a:hlinkClick xmlns:r="http://schemas.openxmlformats.org/officeDocument/2006/relationships" r:id="rId4"/>
          <a:extLst>
            <a:ext uri="{FF2B5EF4-FFF2-40B4-BE49-F238E27FC236}">
              <a16:creationId xmlns:a16="http://schemas.microsoft.com/office/drawing/2014/main" id="{74A3AFCA-7777-4E12-A37E-B11F37F6C0A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07167" y="0"/>
          <a:ext cx="540000" cy="540000"/>
        </a:xfrm>
        <a:prstGeom prst="rect">
          <a:avLst/>
        </a:prstGeom>
      </xdr:spPr>
    </xdr:pic>
    <xdr:clientData/>
  </xdr:twoCellAnchor>
  <xdr:twoCellAnchor editAs="absolute">
    <xdr:from>
      <xdr:col>1</xdr:col>
      <xdr:colOff>1540510</xdr:colOff>
      <xdr:row>0</xdr:row>
      <xdr:rowOff>0</xdr:rowOff>
    </xdr:from>
    <xdr:to>
      <xdr:col>1</xdr:col>
      <xdr:colOff>2074160</xdr:colOff>
      <xdr:row>0</xdr:row>
      <xdr:rowOff>550160</xdr:rowOff>
    </xdr:to>
    <xdr:pic>
      <xdr:nvPicPr>
        <xdr:cNvPr id="8" name="nav3BackTable" descr="Fast Forward with solid fill">
          <a:hlinkClick xmlns:r="http://schemas.openxmlformats.org/officeDocument/2006/relationships" r:id=""/>
          <a:extLst>
            <a:ext uri="{FF2B5EF4-FFF2-40B4-BE49-F238E27FC236}">
              <a16:creationId xmlns:a16="http://schemas.microsoft.com/office/drawing/2014/main" id="{BE9616BB-4D28-4502-B7A8-A352A0161CF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flipH="1">
          <a:off x="1809750" y="0"/>
          <a:ext cx="540000"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16510</xdr:colOff>
      <xdr:row>0</xdr:row>
      <xdr:rowOff>0</xdr:rowOff>
    </xdr:from>
    <xdr:to>
      <xdr:col>1</xdr:col>
      <xdr:colOff>533650</xdr:colOff>
      <xdr:row>0</xdr:row>
      <xdr:rowOff>550160</xdr:rowOff>
    </xdr:to>
    <xdr:pic>
      <xdr:nvPicPr>
        <xdr:cNvPr id="5" name="nav4Home" descr="House with solid fill">
          <a:hlinkClick xmlns:r="http://schemas.openxmlformats.org/officeDocument/2006/relationships" r:id="rId1"/>
          <a:extLst>
            <a:ext uri="{FF2B5EF4-FFF2-40B4-BE49-F238E27FC236}">
              <a16:creationId xmlns:a16="http://schemas.microsoft.com/office/drawing/2014/main" id="{8EA5B31E-A843-46E1-A5CD-EAE2BAE33A5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8610" y="0"/>
          <a:ext cx="520315" cy="546985"/>
        </a:xfrm>
        <a:prstGeom prst="rect">
          <a:avLst/>
        </a:prstGeom>
      </xdr:spPr>
    </xdr:pic>
    <xdr:clientData/>
  </xdr:twoCellAnchor>
  <xdr:twoCellAnchor editAs="absolute">
    <xdr:from>
      <xdr:col>1</xdr:col>
      <xdr:colOff>1540510</xdr:colOff>
      <xdr:row>0</xdr:row>
      <xdr:rowOff>0</xdr:rowOff>
    </xdr:from>
    <xdr:to>
      <xdr:col>1</xdr:col>
      <xdr:colOff>2074160</xdr:colOff>
      <xdr:row>0</xdr:row>
      <xdr:rowOff>550160</xdr:rowOff>
    </xdr:to>
    <xdr:pic>
      <xdr:nvPicPr>
        <xdr:cNvPr id="6" name="nav4BackTable" descr="Fast Forward with solid fill">
          <a:hlinkClick xmlns:r="http://schemas.openxmlformats.org/officeDocument/2006/relationships" r:id="rId4"/>
          <a:extLst>
            <a:ext uri="{FF2B5EF4-FFF2-40B4-BE49-F238E27FC236}">
              <a16:creationId xmlns:a16="http://schemas.microsoft.com/office/drawing/2014/main" id="{BF953A12-253F-4BE9-8BB0-6523944D488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2610" y="0"/>
          <a:ext cx="533650" cy="546985"/>
        </a:xfrm>
        <a:prstGeom prst="rect">
          <a:avLst/>
        </a:prstGeom>
      </xdr:spPr>
    </xdr:pic>
    <xdr:clientData/>
  </xdr:twoCellAnchor>
  <xdr:twoCellAnchor editAs="absolute">
    <xdr:from>
      <xdr:col>1</xdr:col>
      <xdr:colOff>2018242</xdr:colOff>
      <xdr:row>0</xdr:row>
      <xdr:rowOff>0</xdr:rowOff>
    </xdr:from>
    <xdr:to>
      <xdr:col>1</xdr:col>
      <xdr:colOff>2574752</xdr:colOff>
      <xdr:row>0</xdr:row>
      <xdr:rowOff>550160</xdr:rowOff>
    </xdr:to>
    <xdr:pic>
      <xdr:nvPicPr>
        <xdr:cNvPr id="7" name="nav4NextTable" descr="Fast Forward with solid fill">
          <a:hlinkClick xmlns:r="http://schemas.openxmlformats.org/officeDocument/2006/relationships" r:id="rId7"/>
          <a:extLst>
            <a:ext uri="{FF2B5EF4-FFF2-40B4-BE49-F238E27FC236}">
              <a16:creationId xmlns:a16="http://schemas.microsoft.com/office/drawing/2014/main" id="{87A716AF-B486-467C-B3F9-9EC4ADCC37F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3517" y="0"/>
          <a:ext cx="556510" cy="5469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15716</xdr:colOff>
      <xdr:row>0</xdr:row>
      <xdr:rowOff>0</xdr:rowOff>
    </xdr:from>
    <xdr:to>
      <xdr:col>1</xdr:col>
      <xdr:colOff>529681</xdr:colOff>
      <xdr:row>0</xdr:row>
      <xdr:rowOff>550160</xdr:rowOff>
    </xdr:to>
    <xdr:pic>
      <xdr:nvPicPr>
        <xdr:cNvPr id="5" name="nav5Home" descr="House with solid fill">
          <a:hlinkClick xmlns:r="http://schemas.openxmlformats.org/officeDocument/2006/relationships" r:id="rId1"/>
          <a:extLst>
            <a:ext uri="{FF2B5EF4-FFF2-40B4-BE49-F238E27FC236}">
              <a16:creationId xmlns:a16="http://schemas.microsoft.com/office/drawing/2014/main" id="{82A05502-2EF5-4202-8470-6C75F5F44D6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1</xdr:col>
      <xdr:colOff>1539716</xdr:colOff>
      <xdr:row>0</xdr:row>
      <xdr:rowOff>0</xdr:rowOff>
    </xdr:from>
    <xdr:to>
      <xdr:col>1</xdr:col>
      <xdr:colOff>2073366</xdr:colOff>
      <xdr:row>0</xdr:row>
      <xdr:rowOff>550160</xdr:rowOff>
    </xdr:to>
    <xdr:pic>
      <xdr:nvPicPr>
        <xdr:cNvPr id="6" name="nav5BackTable" descr="Fast Forward with solid fill">
          <a:hlinkClick xmlns:r="http://schemas.openxmlformats.org/officeDocument/2006/relationships" r:id="rId4"/>
          <a:extLst>
            <a:ext uri="{FF2B5EF4-FFF2-40B4-BE49-F238E27FC236}">
              <a16:creationId xmlns:a16="http://schemas.microsoft.com/office/drawing/2014/main" id="{68EBEFE3-4860-4055-956D-FE893705162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1</xdr:col>
      <xdr:colOff>2017448</xdr:colOff>
      <xdr:row>0</xdr:row>
      <xdr:rowOff>0</xdr:rowOff>
    </xdr:from>
    <xdr:to>
      <xdr:col>1</xdr:col>
      <xdr:colOff>2567608</xdr:colOff>
      <xdr:row>0</xdr:row>
      <xdr:rowOff>550160</xdr:rowOff>
    </xdr:to>
    <xdr:pic>
      <xdr:nvPicPr>
        <xdr:cNvPr id="7" name="nav5NextTable" descr="Fast Forward with solid fill">
          <a:hlinkClick xmlns:r="http://schemas.openxmlformats.org/officeDocument/2006/relationships" r:id="rId7"/>
          <a:extLst>
            <a:ext uri="{FF2B5EF4-FFF2-40B4-BE49-F238E27FC236}">
              <a16:creationId xmlns:a16="http://schemas.microsoft.com/office/drawing/2014/main" id="{D9D7ABAB-7AD2-4238-A3A1-318AAA7CCCE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5898" y="0"/>
          <a:ext cx="556510" cy="546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6191</xdr:colOff>
      <xdr:row>0</xdr:row>
      <xdr:rowOff>0</xdr:rowOff>
    </xdr:from>
    <xdr:to>
      <xdr:col>1</xdr:col>
      <xdr:colOff>526506</xdr:colOff>
      <xdr:row>0</xdr:row>
      <xdr:rowOff>546985</xdr:rowOff>
    </xdr:to>
    <xdr:pic>
      <xdr:nvPicPr>
        <xdr:cNvPr id="5" name="nav6Home" descr="House with solid fill">
          <a:hlinkClick xmlns:r="http://schemas.openxmlformats.org/officeDocument/2006/relationships" r:id="rId1"/>
          <a:extLst>
            <a:ext uri="{FF2B5EF4-FFF2-40B4-BE49-F238E27FC236}">
              <a16:creationId xmlns:a16="http://schemas.microsoft.com/office/drawing/2014/main" id="{9775FE6B-9E34-4264-B2DF-2000F5A32D7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1</xdr:col>
      <xdr:colOff>1530191</xdr:colOff>
      <xdr:row>0</xdr:row>
      <xdr:rowOff>0</xdr:rowOff>
    </xdr:from>
    <xdr:to>
      <xdr:col>1</xdr:col>
      <xdr:colOff>1959066</xdr:colOff>
      <xdr:row>0</xdr:row>
      <xdr:rowOff>546985</xdr:rowOff>
    </xdr:to>
    <xdr:pic>
      <xdr:nvPicPr>
        <xdr:cNvPr id="6" name="nav6BackTable" descr="Fast Forward with solid fill">
          <a:hlinkClick xmlns:r="http://schemas.openxmlformats.org/officeDocument/2006/relationships" r:id="rId4"/>
          <a:extLst>
            <a:ext uri="{FF2B5EF4-FFF2-40B4-BE49-F238E27FC236}">
              <a16:creationId xmlns:a16="http://schemas.microsoft.com/office/drawing/2014/main" id="{FA22FD1C-E82B-480D-BC60-810C0AD37F0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1</xdr:col>
      <xdr:colOff>1960420</xdr:colOff>
      <xdr:row>0</xdr:row>
      <xdr:rowOff>0</xdr:rowOff>
    </xdr:from>
    <xdr:to>
      <xdr:col>2</xdr:col>
      <xdr:colOff>680</xdr:colOff>
      <xdr:row>0</xdr:row>
      <xdr:rowOff>546985</xdr:rowOff>
    </xdr:to>
    <xdr:pic>
      <xdr:nvPicPr>
        <xdr:cNvPr id="7" name="nav6NextTable" descr="Fast Forward with solid fill">
          <a:hlinkClick xmlns:r="http://schemas.openxmlformats.org/officeDocument/2006/relationships" r:id="rId7"/>
          <a:extLst>
            <a:ext uri="{FF2B5EF4-FFF2-40B4-BE49-F238E27FC236}">
              <a16:creationId xmlns:a16="http://schemas.microsoft.com/office/drawing/2014/main" id="{300E39CB-D6FE-4844-AC85-8A363645A2D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20638" y="0"/>
          <a:ext cx="407165" cy="5469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6191</xdr:colOff>
      <xdr:row>0</xdr:row>
      <xdr:rowOff>0</xdr:rowOff>
    </xdr:from>
    <xdr:to>
      <xdr:col>1</xdr:col>
      <xdr:colOff>526506</xdr:colOff>
      <xdr:row>0</xdr:row>
      <xdr:rowOff>546985</xdr:rowOff>
    </xdr:to>
    <xdr:pic>
      <xdr:nvPicPr>
        <xdr:cNvPr id="5" name="nav7Home" descr="House with solid fill">
          <a:hlinkClick xmlns:r="http://schemas.openxmlformats.org/officeDocument/2006/relationships" r:id="rId1"/>
          <a:extLst>
            <a:ext uri="{FF2B5EF4-FFF2-40B4-BE49-F238E27FC236}">
              <a16:creationId xmlns:a16="http://schemas.microsoft.com/office/drawing/2014/main" id="{0733722B-901B-414C-86F4-6A8187A6A3D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1</xdr:col>
      <xdr:colOff>1530191</xdr:colOff>
      <xdr:row>0</xdr:row>
      <xdr:rowOff>0</xdr:rowOff>
    </xdr:from>
    <xdr:to>
      <xdr:col>1</xdr:col>
      <xdr:colOff>2063841</xdr:colOff>
      <xdr:row>0</xdr:row>
      <xdr:rowOff>546985</xdr:rowOff>
    </xdr:to>
    <xdr:pic>
      <xdr:nvPicPr>
        <xdr:cNvPr id="6" name="nav7BackTable" descr="Fast Forward with solid fill">
          <a:hlinkClick xmlns:r="http://schemas.openxmlformats.org/officeDocument/2006/relationships" r:id="rId4"/>
          <a:extLst>
            <a:ext uri="{FF2B5EF4-FFF2-40B4-BE49-F238E27FC236}">
              <a16:creationId xmlns:a16="http://schemas.microsoft.com/office/drawing/2014/main" id="{FEA44F52-BF27-4369-B1D5-77152CDDF90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1</xdr:col>
      <xdr:colOff>2011098</xdr:colOff>
      <xdr:row>0</xdr:row>
      <xdr:rowOff>0</xdr:rowOff>
    </xdr:from>
    <xdr:to>
      <xdr:col>2</xdr:col>
      <xdr:colOff>0</xdr:colOff>
      <xdr:row>0</xdr:row>
      <xdr:rowOff>546985</xdr:rowOff>
    </xdr:to>
    <xdr:pic>
      <xdr:nvPicPr>
        <xdr:cNvPr id="7" name="nav7NextTable" descr="Fast Forward with solid fill">
          <a:hlinkClick xmlns:r="http://schemas.openxmlformats.org/officeDocument/2006/relationships" r:id="rId7"/>
          <a:extLst>
            <a:ext uri="{FF2B5EF4-FFF2-40B4-BE49-F238E27FC236}">
              <a16:creationId xmlns:a16="http://schemas.microsoft.com/office/drawing/2014/main" id="{84AFD4AC-98CF-41ED-A790-FF9AC47F449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5898" y="0"/>
          <a:ext cx="551127" cy="5469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6191</xdr:colOff>
      <xdr:row>0</xdr:row>
      <xdr:rowOff>0</xdr:rowOff>
    </xdr:from>
    <xdr:to>
      <xdr:col>1</xdr:col>
      <xdr:colOff>526506</xdr:colOff>
      <xdr:row>0</xdr:row>
      <xdr:rowOff>546985</xdr:rowOff>
    </xdr:to>
    <xdr:pic>
      <xdr:nvPicPr>
        <xdr:cNvPr id="5" name="nav8Home" descr="House with solid fill">
          <a:hlinkClick xmlns:r="http://schemas.openxmlformats.org/officeDocument/2006/relationships" r:id="rId1"/>
          <a:extLst>
            <a:ext uri="{FF2B5EF4-FFF2-40B4-BE49-F238E27FC236}">
              <a16:creationId xmlns:a16="http://schemas.microsoft.com/office/drawing/2014/main" id="{94613FE8-9BC0-4EFA-9BFE-98D807D14BF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1</xdr:col>
      <xdr:colOff>1530191</xdr:colOff>
      <xdr:row>0</xdr:row>
      <xdr:rowOff>0</xdr:rowOff>
    </xdr:from>
    <xdr:to>
      <xdr:col>1</xdr:col>
      <xdr:colOff>2063841</xdr:colOff>
      <xdr:row>0</xdr:row>
      <xdr:rowOff>546985</xdr:rowOff>
    </xdr:to>
    <xdr:pic>
      <xdr:nvPicPr>
        <xdr:cNvPr id="6" name="nav8BackTable" descr="Fast Forward with solid fill">
          <a:hlinkClick xmlns:r="http://schemas.openxmlformats.org/officeDocument/2006/relationships" r:id="rId4"/>
          <a:extLst>
            <a:ext uri="{FF2B5EF4-FFF2-40B4-BE49-F238E27FC236}">
              <a16:creationId xmlns:a16="http://schemas.microsoft.com/office/drawing/2014/main" id="{07CD42C5-93BB-4CD2-A950-FC72F7411AF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1</xdr:col>
      <xdr:colOff>2011098</xdr:colOff>
      <xdr:row>0</xdr:row>
      <xdr:rowOff>0</xdr:rowOff>
    </xdr:from>
    <xdr:to>
      <xdr:col>1</xdr:col>
      <xdr:colOff>2464488</xdr:colOff>
      <xdr:row>0</xdr:row>
      <xdr:rowOff>548640</xdr:rowOff>
    </xdr:to>
    <xdr:pic>
      <xdr:nvPicPr>
        <xdr:cNvPr id="7" name="nav8NextTable" descr="Fast Forward with solid fill">
          <a:hlinkClick xmlns:r="http://schemas.openxmlformats.org/officeDocument/2006/relationships" r:id="rId7"/>
          <a:extLst>
            <a:ext uri="{FF2B5EF4-FFF2-40B4-BE49-F238E27FC236}">
              <a16:creationId xmlns:a16="http://schemas.microsoft.com/office/drawing/2014/main" id="{D2A6476F-85FC-4047-BD25-AF16793D08D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4166" y="0"/>
          <a:ext cx="548640" cy="5486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15716</xdr:colOff>
      <xdr:row>0</xdr:row>
      <xdr:rowOff>0</xdr:rowOff>
    </xdr:from>
    <xdr:to>
      <xdr:col>1</xdr:col>
      <xdr:colOff>536031</xdr:colOff>
      <xdr:row>0</xdr:row>
      <xdr:rowOff>546985</xdr:rowOff>
    </xdr:to>
    <xdr:pic>
      <xdr:nvPicPr>
        <xdr:cNvPr id="5" name="nav9Home" descr="House with solid fill">
          <a:hlinkClick xmlns:r="http://schemas.openxmlformats.org/officeDocument/2006/relationships" r:id="rId1"/>
          <a:extLst>
            <a:ext uri="{FF2B5EF4-FFF2-40B4-BE49-F238E27FC236}">
              <a16:creationId xmlns:a16="http://schemas.microsoft.com/office/drawing/2014/main" id="{A3589A29-BA91-48A4-8247-C92BE7FACDA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1</xdr:col>
      <xdr:colOff>1539716</xdr:colOff>
      <xdr:row>0</xdr:row>
      <xdr:rowOff>0</xdr:rowOff>
    </xdr:from>
    <xdr:to>
      <xdr:col>1</xdr:col>
      <xdr:colOff>2073366</xdr:colOff>
      <xdr:row>0</xdr:row>
      <xdr:rowOff>546985</xdr:rowOff>
    </xdr:to>
    <xdr:pic>
      <xdr:nvPicPr>
        <xdr:cNvPr id="6" name="nav9BackTable" descr="Fast Forward with solid fill">
          <a:hlinkClick xmlns:r="http://schemas.openxmlformats.org/officeDocument/2006/relationships" r:id="rId4"/>
          <a:extLst>
            <a:ext uri="{FF2B5EF4-FFF2-40B4-BE49-F238E27FC236}">
              <a16:creationId xmlns:a16="http://schemas.microsoft.com/office/drawing/2014/main" id="{3D5A8F92-8C0F-4359-92A2-F2B3D7BA141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1</xdr:col>
      <xdr:colOff>2020623</xdr:colOff>
      <xdr:row>0</xdr:row>
      <xdr:rowOff>0</xdr:rowOff>
    </xdr:from>
    <xdr:to>
      <xdr:col>1</xdr:col>
      <xdr:colOff>2559738</xdr:colOff>
      <xdr:row>0</xdr:row>
      <xdr:rowOff>548640</xdr:rowOff>
    </xdr:to>
    <xdr:pic>
      <xdr:nvPicPr>
        <xdr:cNvPr id="7" name="nav9NextTable" descr="Fast Forward with solid fill">
          <a:hlinkClick xmlns:r="http://schemas.openxmlformats.org/officeDocument/2006/relationships" r:id="rId7"/>
          <a:extLst>
            <a:ext uri="{FF2B5EF4-FFF2-40B4-BE49-F238E27FC236}">
              <a16:creationId xmlns:a16="http://schemas.microsoft.com/office/drawing/2014/main" id="{5A840A1F-161B-46AB-85A5-C81B0AD5A46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5032" y="0"/>
          <a:ext cx="548640" cy="548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15975</xdr:colOff>
      <xdr:row>0</xdr:row>
      <xdr:rowOff>0</xdr:rowOff>
    </xdr:from>
    <xdr:to>
      <xdr:col>1</xdr:col>
      <xdr:colOff>529940</xdr:colOff>
      <xdr:row>0</xdr:row>
      <xdr:rowOff>550160</xdr:rowOff>
    </xdr:to>
    <xdr:pic>
      <xdr:nvPicPr>
        <xdr:cNvPr id="2" name="nav10Home" descr="House with solid fill">
          <a:hlinkClick xmlns:r="http://schemas.openxmlformats.org/officeDocument/2006/relationships" r:id="rId1"/>
          <a:extLst>
            <a:ext uri="{FF2B5EF4-FFF2-40B4-BE49-F238E27FC236}">
              <a16:creationId xmlns:a16="http://schemas.microsoft.com/office/drawing/2014/main" id="{7586C726-F804-44E0-AB56-4C907884FC9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0991" y="0"/>
          <a:ext cx="520315" cy="546985"/>
        </a:xfrm>
        <a:prstGeom prst="rect">
          <a:avLst/>
        </a:prstGeom>
      </xdr:spPr>
    </xdr:pic>
    <xdr:clientData/>
  </xdr:twoCellAnchor>
  <xdr:twoCellAnchor editAs="absolute">
    <xdr:from>
      <xdr:col>1</xdr:col>
      <xdr:colOff>1539975</xdr:colOff>
      <xdr:row>0</xdr:row>
      <xdr:rowOff>0</xdr:rowOff>
    </xdr:from>
    <xdr:to>
      <xdr:col>1</xdr:col>
      <xdr:colOff>2073625</xdr:colOff>
      <xdr:row>0</xdr:row>
      <xdr:rowOff>550160</xdr:rowOff>
    </xdr:to>
    <xdr:pic>
      <xdr:nvPicPr>
        <xdr:cNvPr id="3" name="nav10BackTable" descr="Fast Forward with solid fill">
          <a:hlinkClick xmlns:r="http://schemas.openxmlformats.org/officeDocument/2006/relationships" r:id="rId4"/>
          <a:extLst>
            <a:ext uri="{FF2B5EF4-FFF2-40B4-BE49-F238E27FC236}">
              <a16:creationId xmlns:a16="http://schemas.microsoft.com/office/drawing/2014/main" id="{4F6BD6AC-B2B0-4CB8-9E82-780628D16D1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34991" y="0"/>
          <a:ext cx="533650" cy="546985"/>
        </a:xfrm>
        <a:prstGeom prst="rect">
          <a:avLst/>
        </a:prstGeom>
      </xdr:spPr>
    </xdr:pic>
    <xdr:clientData/>
  </xdr:twoCellAnchor>
  <xdr:twoCellAnchor editAs="absolute">
    <xdr:from>
      <xdr:col>1</xdr:col>
      <xdr:colOff>2017707</xdr:colOff>
      <xdr:row>0</xdr:row>
      <xdr:rowOff>0</xdr:rowOff>
    </xdr:from>
    <xdr:to>
      <xdr:col>1</xdr:col>
      <xdr:colOff>2567867</xdr:colOff>
      <xdr:row>0</xdr:row>
      <xdr:rowOff>550160</xdr:rowOff>
    </xdr:to>
    <xdr:pic>
      <xdr:nvPicPr>
        <xdr:cNvPr id="4" name="nav10NextTable" descr="Fast Forward with solid fill">
          <a:hlinkClick xmlns:r="http://schemas.openxmlformats.org/officeDocument/2006/relationships" r:id="rId7"/>
          <a:extLst>
            <a:ext uri="{FF2B5EF4-FFF2-40B4-BE49-F238E27FC236}">
              <a16:creationId xmlns:a16="http://schemas.microsoft.com/office/drawing/2014/main" id="{A17A4EEC-83ED-4370-96DC-FA0723EFE87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15898" y="0"/>
          <a:ext cx="556510" cy="54698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Custom 1">
      <a:dk1>
        <a:sysClr val="windowText" lastClr="000000"/>
      </a:dk1>
      <a:lt1>
        <a:sysClr val="window" lastClr="FFFFFF"/>
      </a:lt1>
      <a:dk2>
        <a:srgbClr val="333333"/>
      </a:dk2>
      <a:lt2>
        <a:srgbClr val="E8E8E8"/>
      </a:lt2>
      <a:accent1>
        <a:srgbClr val="007FAA"/>
      </a:accent1>
      <a:accent2>
        <a:srgbClr val="FF0000"/>
      </a:accent2>
      <a:accent3>
        <a:srgbClr val="FF864A"/>
      </a:accent3>
      <a:accent4>
        <a:srgbClr val="006DE7"/>
      </a:accent4>
      <a:accent5>
        <a:srgbClr val="00645A"/>
      </a:accent5>
      <a:accent6>
        <a:srgbClr val="233265"/>
      </a:accent6>
      <a:hlink>
        <a:srgbClr val="006DE7"/>
      </a:hlink>
      <a:folHlink>
        <a:srgbClr val="007FAA"/>
      </a:folHlink>
    </a:clrScheme>
    <a:fontScheme name="British Land">
      <a:majorFont>
        <a:latin typeface="Gotham Bold"/>
        <a:ea typeface=""/>
        <a:cs typeface=""/>
      </a:majorFont>
      <a:minorFont>
        <a:latin typeface="Gotham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check-payment-practices.service.gov.uk/report/37527"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www.britishland.com/reporting-criteria-assurance" TargetMode="External"/><Relationship Id="rId2" Type="http://schemas.openxmlformats.org/officeDocument/2006/relationships/hyperlink" Target="https://www.britishland.com/SPR" TargetMode="External"/><Relationship Id="rId1" Type="http://schemas.openxmlformats.org/officeDocument/2006/relationships/hyperlink" Target="https://www.britishland.com/sustainability-datasheet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2275A-048B-4EC4-83C8-07757A05F101}">
  <sheetPr codeName="Sheet32">
    <pageSetUpPr fitToPage="1"/>
  </sheetPr>
  <dimension ref="A1:J1"/>
  <sheetViews>
    <sheetView tabSelected="1" zoomScale="130" zoomScaleNormal="130" zoomScaleSheetLayoutView="115" workbookViewId="0">
      <selection activeCell="B64" sqref="B64:C64"/>
    </sheetView>
  </sheetViews>
  <sheetFormatPr defaultColWidth="0" defaultRowHeight="12" zeroHeight="1" x14ac:dyDescent="0.2"/>
  <cols>
    <col min="1" max="1" width="84.5546875" customWidth="1"/>
    <col min="2" max="9" width="8.5546875" hidden="1" customWidth="1"/>
    <col min="10" max="10" width="5.44140625" hidden="1" customWidth="1"/>
    <col min="11" max="16384" width="8.5546875" hidden="1"/>
  </cols>
  <sheetData>
    <row r="1" spans="1:1" ht="405" customHeight="1" x14ac:dyDescent="0.2">
      <c r="A1" s="281"/>
    </row>
  </sheetData>
  <pageMargins left="0.7" right="0.7" top="0.75" bottom="0.75" header="0.3" footer="0.3"/>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FE59E-D942-4672-9363-D40DF7C03BCE}">
  <sheetPr codeName="Sheet33">
    <pageSetUpPr fitToPage="1"/>
  </sheetPr>
  <dimension ref="B1:O110"/>
  <sheetViews>
    <sheetView showGridLines="0" zoomScale="115" zoomScaleNormal="115" zoomScaleSheetLayoutView="100" workbookViewId="0">
      <pane ySplit="5" topLeftCell="A95" activePane="bottomLeft" state="frozenSplit"/>
      <selection pane="bottomLeft" activeCell="B4" sqref="B4"/>
    </sheetView>
  </sheetViews>
  <sheetFormatPr defaultColWidth="9.44140625" defaultRowHeight="12" x14ac:dyDescent="0.2"/>
  <cols>
    <col min="1" max="1" width="3.5546875" style="5" customWidth="1"/>
    <col min="2" max="2" width="76.33203125" style="5" customWidth="1"/>
    <col min="3" max="4" width="17.44140625" style="5" customWidth="1"/>
    <col min="5" max="5" width="17.33203125" style="5" customWidth="1"/>
    <col min="6" max="7" width="15" style="5" customWidth="1"/>
    <col min="8" max="16384" width="9.44140625" style="5"/>
  </cols>
  <sheetData>
    <row r="1" spans="2:15" ht="60" customHeight="1" x14ac:dyDescent="0.2"/>
    <row r="2" spans="2:15" ht="48.75" customHeight="1" x14ac:dyDescent="0.2">
      <c r="B2" s="5" t="e" vm="1">
        <v>#VALUE!</v>
      </c>
    </row>
    <row r="3" spans="2:15" ht="15" customHeight="1" x14ac:dyDescent="0.2"/>
    <row r="4" spans="2:15" ht="15" x14ac:dyDescent="0.2">
      <c r="B4" s="4" t="s">
        <v>298</v>
      </c>
    </row>
    <row r="6" spans="2:15" x14ac:dyDescent="0.2">
      <c r="B6" s="56" t="s">
        <v>553</v>
      </c>
    </row>
    <row r="8" spans="2:15" x14ac:dyDescent="0.2">
      <c r="B8" s="190"/>
      <c r="C8" s="191">
        <v>2026</v>
      </c>
      <c r="D8" s="191">
        <v>2025</v>
      </c>
      <c r="E8" s="191">
        <v>2024</v>
      </c>
    </row>
    <row r="9" spans="2:15" x14ac:dyDescent="0.2">
      <c r="B9" s="324" t="s">
        <v>554</v>
      </c>
      <c r="C9" s="44">
        <v>1</v>
      </c>
      <c r="D9" s="44">
        <v>1</v>
      </c>
      <c r="E9" s="44">
        <v>1</v>
      </c>
      <c r="F9" s="192"/>
    </row>
    <row r="10" spans="2:15" x14ac:dyDescent="0.2">
      <c r="B10" s="324" t="s">
        <v>555</v>
      </c>
      <c r="C10" s="44">
        <v>0.61</v>
      </c>
      <c r="D10" s="44">
        <v>0.64</v>
      </c>
      <c r="E10" s="44">
        <v>0.74</v>
      </c>
    </row>
    <row r="11" spans="2:15" x14ac:dyDescent="0.2">
      <c r="B11" s="325" t="s">
        <v>556</v>
      </c>
      <c r="C11" s="194" t="s">
        <v>511</v>
      </c>
      <c r="D11" s="444" t="s">
        <v>557</v>
      </c>
      <c r="E11" s="68" t="s">
        <v>225</v>
      </c>
      <c r="O11" s="5" t="s">
        <v>558</v>
      </c>
    </row>
    <row r="12" spans="2:15" x14ac:dyDescent="0.2">
      <c r="D12" s="55"/>
      <c r="E12" s="55"/>
    </row>
    <row r="13" spans="2:15" x14ac:dyDescent="0.2">
      <c r="D13" s="55"/>
      <c r="E13" s="55"/>
    </row>
    <row r="14" spans="2:15" x14ac:dyDescent="0.2">
      <c r="B14" s="56" t="s">
        <v>559</v>
      </c>
    </row>
    <row r="15" spans="2:15" ht="28.9" customHeight="1" x14ac:dyDescent="0.2">
      <c r="B15" s="576" t="s">
        <v>988</v>
      </c>
      <c r="C15" s="576"/>
      <c r="D15" s="576"/>
      <c r="E15" s="576"/>
      <c r="F15" s="196"/>
      <c r="G15" s="196"/>
      <c r="H15" s="196"/>
    </row>
    <row r="17" spans="2:9" ht="13.5" x14ac:dyDescent="0.2">
      <c r="B17" s="190" t="s">
        <v>560</v>
      </c>
      <c r="C17" s="191">
        <v>2026</v>
      </c>
      <c r="D17" s="191">
        <v>2025</v>
      </c>
      <c r="E17" s="191" t="s">
        <v>561</v>
      </c>
    </row>
    <row r="18" spans="2:9" x14ac:dyDescent="0.2">
      <c r="B18" s="21" t="s">
        <v>562</v>
      </c>
      <c r="C18" s="62">
        <v>792</v>
      </c>
      <c r="D18" s="62">
        <v>966</v>
      </c>
      <c r="E18" s="62">
        <v>1003</v>
      </c>
    </row>
    <row r="19" spans="2:9" x14ac:dyDescent="0.2">
      <c r="B19" s="21" t="s">
        <v>563</v>
      </c>
      <c r="C19" s="269">
        <v>80</v>
      </c>
      <c r="D19" s="62">
        <v>223</v>
      </c>
      <c r="E19" s="62">
        <v>126</v>
      </c>
    </row>
    <row r="20" spans="2:9" x14ac:dyDescent="0.2">
      <c r="B20" s="40" t="s">
        <v>256</v>
      </c>
      <c r="C20" s="63">
        <v>872</v>
      </c>
      <c r="D20" s="63">
        <v>1189</v>
      </c>
      <c r="E20" s="63">
        <v>1128</v>
      </c>
    </row>
    <row r="21" spans="2:9" ht="13.5" x14ac:dyDescent="0.2">
      <c r="B21" s="332" t="s">
        <v>564</v>
      </c>
      <c r="C21" s="190"/>
      <c r="D21" s="190"/>
      <c r="E21" s="190"/>
    </row>
    <row r="22" spans="2:9" x14ac:dyDescent="0.2">
      <c r="B22" s="21" t="s">
        <v>565</v>
      </c>
      <c r="C22" s="178">
        <v>3</v>
      </c>
      <c r="D22" s="62">
        <v>3</v>
      </c>
      <c r="E22" s="62">
        <v>4</v>
      </c>
    </row>
    <row r="23" spans="2:9" x14ac:dyDescent="0.2">
      <c r="B23" s="21" t="s">
        <v>566</v>
      </c>
      <c r="C23" s="178">
        <v>27</v>
      </c>
      <c r="D23" s="62">
        <v>32</v>
      </c>
      <c r="E23" s="62">
        <v>17</v>
      </c>
    </row>
    <row r="24" spans="2:9" x14ac:dyDescent="0.2">
      <c r="B24" s="21" t="s">
        <v>567</v>
      </c>
      <c r="C24" s="178">
        <v>212</v>
      </c>
      <c r="D24" s="62">
        <v>372</v>
      </c>
      <c r="E24" s="62">
        <v>324</v>
      </c>
    </row>
    <row r="25" spans="2:9" x14ac:dyDescent="0.2">
      <c r="B25" s="21" t="s">
        <v>568</v>
      </c>
      <c r="C25" s="50">
        <v>50</v>
      </c>
      <c r="D25" s="62">
        <v>50</v>
      </c>
      <c r="E25" s="62">
        <v>13</v>
      </c>
    </row>
    <row r="26" spans="2:9" x14ac:dyDescent="0.2">
      <c r="B26" s="197" t="s">
        <v>569</v>
      </c>
      <c r="C26" s="198">
        <v>262</v>
      </c>
      <c r="D26" s="198">
        <v>457</v>
      </c>
      <c r="E26" s="198">
        <v>358</v>
      </c>
    </row>
    <row r="27" spans="2:9" x14ac:dyDescent="0.2">
      <c r="B27" s="197" t="s">
        <v>570</v>
      </c>
      <c r="C27" s="50">
        <v>25</v>
      </c>
      <c r="D27" s="34">
        <v>32</v>
      </c>
      <c r="E27" s="34">
        <v>33</v>
      </c>
    </row>
    <row r="28" spans="2:9" s="298" customFormat="1" x14ac:dyDescent="0.2">
      <c r="B28" s="5"/>
      <c r="C28" s="5"/>
      <c r="D28" s="5"/>
      <c r="E28" s="5"/>
      <c r="F28" s="5"/>
      <c r="G28" s="5"/>
      <c r="H28" s="5"/>
      <c r="I28" s="5"/>
    </row>
    <row r="29" spans="2:9" ht="13.5" x14ac:dyDescent="0.2">
      <c r="B29" s="296" t="s">
        <v>571</v>
      </c>
      <c r="C29" s="192"/>
      <c r="D29" s="192"/>
      <c r="E29" s="192"/>
      <c r="F29" s="192"/>
      <c r="G29" s="192"/>
      <c r="H29" s="192"/>
      <c r="I29" s="192"/>
    </row>
    <row r="30" spans="2:9" ht="13.5" x14ac:dyDescent="0.2">
      <c r="B30" s="296" t="s">
        <v>572</v>
      </c>
      <c r="C30" s="192"/>
      <c r="D30" s="192"/>
      <c r="E30" s="192"/>
      <c r="F30" s="192"/>
      <c r="G30" s="192"/>
      <c r="H30" s="192"/>
      <c r="I30" s="192"/>
    </row>
    <row r="31" spans="2:9" ht="15.6" customHeight="1" x14ac:dyDescent="0.2">
      <c r="B31" s="578" t="s">
        <v>573</v>
      </c>
      <c r="C31" s="578"/>
      <c r="D31" s="578"/>
      <c r="E31" s="578"/>
      <c r="F31" s="192"/>
      <c r="G31" s="192"/>
      <c r="H31" s="192"/>
      <c r="I31" s="192"/>
    </row>
    <row r="34" spans="2:8" x14ac:dyDescent="0.2">
      <c r="B34" s="56" t="s">
        <v>574</v>
      </c>
    </row>
    <row r="35" spans="2:8" ht="26.1" customHeight="1" x14ac:dyDescent="0.2">
      <c r="B35" s="576" t="s">
        <v>989</v>
      </c>
      <c r="C35" s="576"/>
      <c r="D35" s="576"/>
      <c r="E35" s="576"/>
      <c r="F35" s="196"/>
      <c r="G35" s="196"/>
      <c r="H35" s="196"/>
    </row>
    <row r="37" spans="2:8" x14ac:dyDescent="0.2">
      <c r="B37" s="190"/>
      <c r="C37" s="191">
        <v>2026</v>
      </c>
      <c r="D37" s="191">
        <v>2025</v>
      </c>
      <c r="E37" s="191">
        <v>2024</v>
      </c>
    </row>
    <row r="38" spans="2:8" ht="14.65" customHeight="1" x14ac:dyDescent="0.2">
      <c r="B38" s="21" t="s">
        <v>575</v>
      </c>
      <c r="C38" s="74">
        <v>6683</v>
      </c>
      <c r="D38" s="375">
        <v>7596</v>
      </c>
      <c r="E38" s="200" t="s">
        <v>576</v>
      </c>
    </row>
    <row r="39" spans="2:8" x14ac:dyDescent="0.2">
      <c r="B39" s="21" t="s">
        <v>577</v>
      </c>
      <c r="C39" s="50">
        <v>46</v>
      </c>
      <c r="D39" s="74">
        <v>52</v>
      </c>
      <c r="E39" s="41">
        <v>53</v>
      </c>
    </row>
    <row r="41" spans="2:8" ht="13.5" x14ac:dyDescent="0.2">
      <c r="B41" s="577" t="s">
        <v>578</v>
      </c>
      <c r="C41" s="577"/>
      <c r="D41" s="577"/>
      <c r="E41" s="577"/>
    </row>
    <row r="44" spans="2:8" ht="15" x14ac:dyDescent="0.25">
      <c r="B44" s="56" t="s">
        <v>579</v>
      </c>
      <c r="C44" s="10"/>
      <c r="D44" s="10"/>
      <c r="E44" s="10"/>
      <c r="F44" s="5" t="s">
        <v>580</v>
      </c>
    </row>
    <row r="45" spans="2:8" ht="66.599999999999994" customHeight="1" x14ac:dyDescent="0.2">
      <c r="B45" s="579" t="s">
        <v>581</v>
      </c>
      <c r="C45" s="579"/>
      <c r="D45" s="579"/>
      <c r="E45" s="579"/>
      <c r="F45" s="196"/>
      <c r="G45" s="196"/>
      <c r="H45" s="196"/>
    </row>
    <row r="47" spans="2:8" x14ac:dyDescent="0.2">
      <c r="B47" s="574" t="s">
        <v>582</v>
      </c>
      <c r="C47" s="575" t="s">
        <v>583</v>
      </c>
      <c r="D47" s="575"/>
      <c r="E47" s="575"/>
    </row>
    <row r="48" spans="2:8" x14ac:dyDescent="0.2">
      <c r="B48" s="574"/>
      <c r="C48" s="191">
        <v>2026</v>
      </c>
      <c r="D48" s="191">
        <v>2025</v>
      </c>
      <c r="E48" s="191">
        <v>2024</v>
      </c>
    </row>
    <row r="49" spans="2:8" x14ac:dyDescent="0.2">
      <c r="B49" s="21" t="s">
        <v>584</v>
      </c>
      <c r="C49" s="201">
        <v>980660</v>
      </c>
      <c r="D49" s="201">
        <v>1203913</v>
      </c>
      <c r="E49" s="202">
        <v>1434468</v>
      </c>
    </row>
    <row r="50" spans="2:8" x14ac:dyDescent="0.2">
      <c r="B50" s="190" t="s">
        <v>585</v>
      </c>
      <c r="C50" s="191"/>
      <c r="D50" s="190"/>
      <c r="E50" s="190"/>
    </row>
    <row r="51" spans="2:8" x14ac:dyDescent="0.2">
      <c r="B51" s="21" t="s">
        <v>586</v>
      </c>
      <c r="C51" s="202">
        <v>313933</v>
      </c>
      <c r="D51" s="202">
        <v>414225</v>
      </c>
      <c r="E51" s="202">
        <v>396818</v>
      </c>
    </row>
    <row r="52" spans="2:8" x14ac:dyDescent="0.2">
      <c r="B52" s="190" t="s">
        <v>587</v>
      </c>
      <c r="C52" s="190"/>
      <c r="D52" s="190"/>
      <c r="E52" s="190"/>
    </row>
    <row r="53" spans="2:8" x14ac:dyDescent="0.2">
      <c r="B53" s="21" t="s">
        <v>588</v>
      </c>
      <c r="C53" s="60">
        <v>12999</v>
      </c>
      <c r="D53" s="60">
        <v>18531</v>
      </c>
      <c r="E53" s="60">
        <v>15020</v>
      </c>
    </row>
    <row r="54" spans="2:8" x14ac:dyDescent="0.2">
      <c r="B54" s="190" t="s">
        <v>589</v>
      </c>
      <c r="C54" s="190"/>
      <c r="D54" s="190"/>
      <c r="E54" s="190"/>
    </row>
    <row r="55" spans="2:8" x14ac:dyDescent="0.2">
      <c r="B55" s="21" t="s">
        <v>590</v>
      </c>
      <c r="C55" s="202">
        <v>1482485</v>
      </c>
      <c r="D55" s="202">
        <v>1203006</v>
      </c>
      <c r="E55" s="202">
        <v>1023558</v>
      </c>
    </row>
    <row r="56" spans="2:8" ht="14.45" customHeight="1" x14ac:dyDescent="0.2"/>
    <row r="57" spans="2:8" ht="14.45" customHeight="1" x14ac:dyDescent="0.2"/>
    <row r="58" spans="2:8" x14ac:dyDescent="0.2">
      <c r="B58" s="56" t="s">
        <v>591</v>
      </c>
    </row>
    <row r="59" spans="2:8" ht="62.45" customHeight="1" x14ac:dyDescent="0.2">
      <c r="B59" s="498" t="s">
        <v>592</v>
      </c>
      <c r="C59" s="498"/>
      <c r="D59" s="498"/>
      <c r="E59" s="498"/>
      <c r="F59" s="335"/>
      <c r="G59" s="335"/>
      <c r="H59" s="196"/>
    </row>
    <row r="60" spans="2:8" s="298" customFormat="1" ht="10.9" customHeight="1" x14ac:dyDescent="0.2">
      <c r="B60" s="5"/>
      <c r="C60" s="5"/>
      <c r="D60" s="5"/>
      <c r="E60" s="5"/>
      <c r="F60" s="5"/>
      <c r="G60" s="5"/>
      <c r="H60" s="5"/>
    </row>
    <row r="61" spans="2:8" ht="17.25" x14ac:dyDescent="0.2">
      <c r="B61" s="19"/>
      <c r="C61" s="66">
        <v>2026</v>
      </c>
      <c r="D61" s="19">
        <v>2025</v>
      </c>
      <c r="E61" s="19">
        <v>2024</v>
      </c>
      <c r="F61" s="19"/>
      <c r="G61" s="19"/>
      <c r="H61" s="203" t="s">
        <v>593</v>
      </c>
    </row>
    <row r="62" spans="2:8" ht="12.4" customHeight="1" x14ac:dyDescent="0.2">
      <c r="B62" s="190" t="s">
        <v>594</v>
      </c>
      <c r="C62" s="204">
        <v>8844635</v>
      </c>
      <c r="D62" s="204">
        <v>11270094</v>
      </c>
      <c r="E62" s="204" t="s">
        <v>595</v>
      </c>
      <c r="F62" s="339"/>
      <c r="G62" s="339"/>
    </row>
    <row r="63" spans="2:8" ht="12.4" customHeight="1" x14ac:dyDescent="0.25">
      <c r="B63" s="40" t="s">
        <v>586</v>
      </c>
      <c r="C63" s="336">
        <v>1961321</v>
      </c>
      <c r="D63" s="184">
        <v>2407826</v>
      </c>
      <c r="E63" s="205" t="s">
        <v>596</v>
      </c>
      <c r="F63" s="327"/>
      <c r="G63" s="327"/>
      <c r="H63" s="206"/>
    </row>
    <row r="64" spans="2:8" ht="12.4" customHeight="1" x14ac:dyDescent="0.2">
      <c r="B64" s="21" t="s">
        <v>597</v>
      </c>
      <c r="C64" s="337">
        <v>1961321</v>
      </c>
      <c r="D64" s="185">
        <v>2407826</v>
      </c>
      <c r="E64" s="185">
        <v>2868936</v>
      </c>
      <c r="F64" s="331"/>
      <c r="G64" s="331"/>
    </row>
    <row r="65" spans="2:8" ht="12.4" customHeight="1" x14ac:dyDescent="0.25">
      <c r="B65" s="40" t="s">
        <v>598</v>
      </c>
      <c r="C65" s="336">
        <v>1106868</v>
      </c>
      <c r="D65" s="184">
        <v>942024</v>
      </c>
      <c r="E65" s="184">
        <v>577398</v>
      </c>
      <c r="F65" s="331"/>
      <c r="G65" s="331"/>
      <c r="H65" s="206"/>
    </row>
    <row r="66" spans="2:8" ht="12.4" customHeight="1" x14ac:dyDescent="0.2">
      <c r="B66" s="21" t="s">
        <v>599</v>
      </c>
      <c r="C66" s="337">
        <v>1106868</v>
      </c>
      <c r="D66" s="185">
        <v>942024</v>
      </c>
      <c r="E66" s="185">
        <v>577398</v>
      </c>
      <c r="F66" s="331"/>
      <c r="G66" s="331"/>
    </row>
    <row r="67" spans="2:8" ht="12.4" customHeight="1" x14ac:dyDescent="0.25">
      <c r="B67" s="40" t="s">
        <v>600</v>
      </c>
      <c r="C67" s="336">
        <v>2718585</v>
      </c>
      <c r="D67" s="184">
        <v>5343823</v>
      </c>
      <c r="E67" s="184">
        <v>3316039</v>
      </c>
      <c r="F67" s="331"/>
      <c r="G67" s="331"/>
      <c r="H67" s="206"/>
    </row>
    <row r="68" spans="2:8" ht="12.4" customHeight="1" x14ac:dyDescent="0.2">
      <c r="B68" s="21" t="s">
        <v>601</v>
      </c>
      <c r="C68" s="337">
        <v>1750616</v>
      </c>
      <c r="D68" s="185">
        <v>2575297</v>
      </c>
      <c r="E68" s="185">
        <v>1695884</v>
      </c>
      <c r="F68" s="331"/>
      <c r="G68" s="331"/>
    </row>
    <row r="69" spans="2:8" ht="12.4" customHeight="1" x14ac:dyDescent="0.2">
      <c r="B69" s="21" t="s">
        <v>602</v>
      </c>
      <c r="C69" s="337">
        <v>967968</v>
      </c>
      <c r="D69" s="185">
        <v>2768526</v>
      </c>
      <c r="E69" s="185">
        <v>1620155</v>
      </c>
      <c r="F69" s="331"/>
      <c r="G69" s="331"/>
    </row>
    <row r="70" spans="2:8" ht="12.4" customHeight="1" x14ac:dyDescent="0.25">
      <c r="B70" s="40" t="s">
        <v>603</v>
      </c>
      <c r="C70" s="336">
        <v>17440</v>
      </c>
      <c r="D70" s="184">
        <v>23592</v>
      </c>
      <c r="E70" s="184">
        <v>21022</v>
      </c>
      <c r="F70" s="331"/>
      <c r="G70" s="331"/>
      <c r="H70" s="208"/>
    </row>
    <row r="71" spans="2:8" ht="12.4" customHeight="1" x14ac:dyDescent="0.2">
      <c r="B71" s="21" t="s">
        <v>604</v>
      </c>
      <c r="C71" s="337">
        <v>17440</v>
      </c>
      <c r="D71" s="185">
        <v>23592</v>
      </c>
      <c r="E71" s="185">
        <v>21022</v>
      </c>
      <c r="F71" s="331"/>
      <c r="G71" s="331"/>
    </row>
    <row r="72" spans="2:8" ht="12.4" customHeight="1" x14ac:dyDescent="0.25">
      <c r="B72" s="40" t="s">
        <v>605</v>
      </c>
      <c r="C72" s="336">
        <v>2765007</v>
      </c>
      <c r="D72" s="184">
        <v>2182000</v>
      </c>
      <c r="E72" s="184">
        <v>1877189</v>
      </c>
      <c r="F72" s="327"/>
      <c r="G72" s="327"/>
      <c r="H72" s="208"/>
    </row>
    <row r="73" spans="2:8" ht="12.4" customHeight="1" x14ac:dyDescent="0.2">
      <c r="B73" s="21" t="s">
        <v>590</v>
      </c>
      <c r="C73" s="337">
        <v>2765007</v>
      </c>
      <c r="D73" s="185">
        <v>2182000</v>
      </c>
      <c r="E73" s="185">
        <v>1877189</v>
      </c>
      <c r="F73" s="328"/>
      <c r="G73" s="329"/>
    </row>
    <row r="74" spans="2:8" ht="12.4" customHeight="1" x14ac:dyDescent="0.25">
      <c r="B74" s="40" t="s">
        <v>606</v>
      </c>
      <c r="C74" s="336">
        <v>31977</v>
      </c>
      <c r="D74" s="184">
        <v>63736</v>
      </c>
      <c r="E74" s="184">
        <v>747626</v>
      </c>
      <c r="F74" s="327"/>
      <c r="G74" s="327"/>
      <c r="H74" s="208"/>
    </row>
    <row r="75" spans="2:8" ht="12.4" customHeight="1" x14ac:dyDescent="0.2">
      <c r="B75" s="21" t="s">
        <v>607</v>
      </c>
      <c r="C75" s="337">
        <v>31977</v>
      </c>
      <c r="D75" s="185">
        <v>63736</v>
      </c>
      <c r="E75" s="185">
        <v>747626</v>
      </c>
      <c r="F75" s="328"/>
      <c r="G75" s="328"/>
    </row>
    <row r="76" spans="2:8" ht="12.4" customHeight="1" x14ac:dyDescent="0.25">
      <c r="B76" s="40" t="s">
        <v>41</v>
      </c>
      <c r="C76" s="336">
        <v>243438</v>
      </c>
      <c r="D76" s="209">
        <v>307093</v>
      </c>
      <c r="E76" s="209">
        <v>339519</v>
      </c>
      <c r="F76" s="330"/>
      <c r="G76" s="330"/>
      <c r="H76" s="208"/>
    </row>
    <row r="77" spans="2:8" ht="12.4" customHeight="1" x14ac:dyDescent="0.2">
      <c r="B77" s="21" t="s">
        <v>608</v>
      </c>
      <c r="C77" s="337">
        <v>124109</v>
      </c>
      <c r="D77" s="185">
        <v>143649</v>
      </c>
      <c r="E77" s="185">
        <v>130601</v>
      </c>
      <c r="F77" s="328"/>
      <c r="G77" s="328"/>
    </row>
    <row r="78" spans="2:8" ht="12.4" customHeight="1" x14ac:dyDescent="0.2">
      <c r="B78" s="21" t="s">
        <v>609</v>
      </c>
      <c r="C78" s="337">
        <v>119329</v>
      </c>
      <c r="D78" s="185">
        <v>163444</v>
      </c>
      <c r="E78" s="185">
        <v>208918</v>
      </c>
      <c r="F78" s="329"/>
      <c r="G78" s="329"/>
    </row>
    <row r="79" spans="2:8" ht="12.4" customHeight="1" x14ac:dyDescent="0.2">
      <c r="B79" s="190" t="s">
        <v>610</v>
      </c>
      <c r="C79" s="204">
        <v>19304661</v>
      </c>
      <c r="D79" s="204">
        <v>21234636</v>
      </c>
      <c r="E79" s="204">
        <v>20380248</v>
      </c>
      <c r="F79" s="331"/>
      <c r="G79" s="331"/>
    </row>
    <row r="80" spans="2:8" ht="12.4" customHeight="1" x14ac:dyDescent="0.25">
      <c r="B80" s="21" t="s">
        <v>611</v>
      </c>
      <c r="C80" s="337">
        <v>19304661</v>
      </c>
      <c r="D80" s="185">
        <v>21234636</v>
      </c>
      <c r="E80" s="185">
        <v>20380248</v>
      </c>
      <c r="F80" s="329"/>
      <c r="G80" s="329"/>
      <c r="H80" s="206"/>
    </row>
    <row r="81" spans="2:9" ht="12.4" customHeight="1" x14ac:dyDescent="0.2">
      <c r="B81" s="190" t="s">
        <v>612</v>
      </c>
      <c r="C81" s="204">
        <v>28149296</v>
      </c>
      <c r="D81" s="204">
        <v>32504730</v>
      </c>
      <c r="E81" s="204">
        <v>30127977</v>
      </c>
      <c r="F81" s="339"/>
      <c r="G81" s="339"/>
    </row>
    <row r="82" spans="2:9" ht="12.4" customHeight="1" x14ac:dyDescent="0.2">
      <c r="B82" s="40" t="s">
        <v>613</v>
      </c>
      <c r="C82" s="336">
        <v>736270</v>
      </c>
      <c r="D82" s="184">
        <v>1177559</v>
      </c>
      <c r="E82" s="184">
        <v>1014034</v>
      </c>
      <c r="F82" s="331"/>
      <c r="G82" s="331"/>
    </row>
    <row r="83" spans="2:9" ht="12.4" customHeight="1" x14ac:dyDescent="0.2">
      <c r="B83" s="21" t="s">
        <v>614</v>
      </c>
      <c r="C83" s="337">
        <v>403332</v>
      </c>
      <c r="D83" s="185">
        <v>723600</v>
      </c>
      <c r="E83" s="185">
        <v>561517</v>
      </c>
      <c r="F83" s="329"/>
      <c r="G83" s="329"/>
    </row>
    <row r="84" spans="2:9" ht="12.4" customHeight="1" x14ac:dyDescent="0.25">
      <c r="B84" s="21" t="s">
        <v>615</v>
      </c>
      <c r="C84" s="337">
        <v>313933</v>
      </c>
      <c r="D84" s="185">
        <v>414225</v>
      </c>
      <c r="E84" s="185" t="s">
        <v>616</v>
      </c>
      <c r="F84" s="329"/>
      <c r="G84" s="329"/>
      <c r="H84" s="206"/>
      <c r="I84" s="210"/>
    </row>
    <row r="85" spans="2:9" ht="12.4" customHeight="1" x14ac:dyDescent="0.2">
      <c r="B85" s="21" t="s">
        <v>617</v>
      </c>
      <c r="C85" s="337">
        <v>19005</v>
      </c>
      <c r="D85" s="185">
        <v>39733</v>
      </c>
      <c r="E85" s="185">
        <v>55699</v>
      </c>
      <c r="F85" s="329"/>
      <c r="G85" s="329"/>
    </row>
    <row r="86" spans="2:9" ht="12.4" customHeight="1" x14ac:dyDescent="0.2">
      <c r="B86" s="135" t="s">
        <v>618</v>
      </c>
      <c r="C86" s="336">
        <v>47947279</v>
      </c>
      <c r="D86" s="184">
        <v>64133391</v>
      </c>
      <c r="E86" s="326" t="s">
        <v>109</v>
      </c>
      <c r="F86" s="445"/>
      <c r="G86" s="445"/>
    </row>
    <row r="87" spans="2:9" ht="12.4" customHeight="1" x14ac:dyDescent="0.2">
      <c r="B87" s="11" t="s">
        <v>619</v>
      </c>
      <c r="C87" s="338">
        <v>34031664</v>
      </c>
      <c r="D87" s="179">
        <v>52165965.193999998</v>
      </c>
      <c r="E87" s="322" t="s">
        <v>109</v>
      </c>
      <c r="F87" s="446"/>
      <c r="G87" s="446"/>
    </row>
    <row r="88" spans="2:9" ht="12.4" customHeight="1" x14ac:dyDescent="0.2">
      <c r="B88" s="21" t="s">
        <v>620</v>
      </c>
      <c r="C88" s="338">
        <v>13915614</v>
      </c>
      <c r="D88" s="179">
        <v>11967425.963236552</v>
      </c>
      <c r="E88" s="323" t="s">
        <v>109</v>
      </c>
      <c r="F88" s="340"/>
      <c r="G88" s="340"/>
    </row>
    <row r="89" spans="2:9" ht="16.149999999999999" customHeight="1" x14ac:dyDescent="0.2">
      <c r="B89" s="190" t="s">
        <v>621</v>
      </c>
      <c r="C89" s="204">
        <v>48683549</v>
      </c>
      <c r="D89" s="204">
        <v>65310950</v>
      </c>
      <c r="E89" s="354" t="s">
        <v>622</v>
      </c>
      <c r="F89" s="447"/>
      <c r="G89" s="447"/>
    </row>
    <row r="90" spans="2:9" ht="12.4" customHeight="1" x14ac:dyDescent="0.2">
      <c r="B90" s="76"/>
      <c r="C90" s="211"/>
      <c r="D90" s="212"/>
      <c r="E90" s="212"/>
      <c r="F90" s="341"/>
      <c r="G90" s="341"/>
    </row>
    <row r="91" spans="2:9" ht="12.4" customHeight="1" x14ac:dyDescent="0.2">
      <c r="B91" s="448" t="s">
        <v>623</v>
      </c>
      <c r="C91" s="334"/>
      <c r="D91" s="334"/>
      <c r="E91" s="334"/>
      <c r="F91" s="334"/>
      <c r="G91" s="449"/>
      <c r="H91" s="450"/>
    </row>
    <row r="94" spans="2:9" ht="15.75" x14ac:dyDescent="0.25">
      <c r="B94" s="56" t="s">
        <v>624</v>
      </c>
      <c r="C94" s="213"/>
      <c r="D94" s="213"/>
      <c r="E94" s="214"/>
      <c r="F94" s="214"/>
      <c r="G94" s="214"/>
    </row>
    <row r="95" spans="2:9" ht="27" customHeight="1" x14ac:dyDescent="0.2">
      <c r="B95" s="573" t="s">
        <v>625</v>
      </c>
      <c r="C95" s="573"/>
      <c r="D95" s="573"/>
      <c r="E95" s="573"/>
      <c r="F95" s="215"/>
      <c r="G95" s="196"/>
      <c r="H95" s="196"/>
    </row>
    <row r="97" spans="2:5" x14ac:dyDescent="0.2">
      <c r="B97" s="19"/>
      <c r="C97" s="19">
        <v>2026</v>
      </c>
      <c r="D97" s="19">
        <v>2025</v>
      </c>
      <c r="E97" s="19">
        <v>2024</v>
      </c>
    </row>
    <row r="98" spans="2:5" x14ac:dyDescent="0.2">
      <c r="B98" s="190" t="s">
        <v>626</v>
      </c>
      <c r="C98" s="190"/>
      <c r="D98" s="190"/>
      <c r="E98" s="190"/>
    </row>
    <row r="99" spans="2:5" x14ac:dyDescent="0.2">
      <c r="B99" s="21" t="s">
        <v>609</v>
      </c>
      <c r="C99" s="44">
        <v>0.14000000000000001</v>
      </c>
      <c r="D99" s="124">
        <v>0.12</v>
      </c>
      <c r="E99" s="44">
        <v>0.1</v>
      </c>
    </row>
    <row r="100" spans="2:5" x14ac:dyDescent="0.2">
      <c r="B100" s="21" t="s">
        <v>41</v>
      </c>
      <c r="C100" s="44">
        <v>0.74</v>
      </c>
      <c r="D100" s="124">
        <v>0.71</v>
      </c>
      <c r="E100" s="44">
        <v>0.72</v>
      </c>
    </row>
    <row r="103" spans="2:5" ht="15" x14ac:dyDescent="0.25">
      <c r="B103" s="56" t="s">
        <v>627</v>
      </c>
      <c r="C103" s="206"/>
      <c r="D103" s="206"/>
      <c r="E103" s="206"/>
    </row>
    <row r="104" spans="2:5" x14ac:dyDescent="0.2">
      <c r="B104" s="5" t="s">
        <v>628</v>
      </c>
    </row>
    <row r="106" spans="2:5" x14ac:dyDescent="0.2">
      <c r="B106" s="190"/>
      <c r="C106" s="191">
        <v>2026</v>
      </c>
      <c r="D106" s="191">
        <v>2025</v>
      </c>
      <c r="E106" s="191">
        <v>2024</v>
      </c>
    </row>
    <row r="107" spans="2:5" x14ac:dyDescent="0.2">
      <c r="B107" s="21" t="s">
        <v>42</v>
      </c>
      <c r="C107" s="350" t="s">
        <v>629</v>
      </c>
      <c r="D107" s="451" t="s">
        <v>630</v>
      </c>
      <c r="E107" s="50" t="s">
        <v>631</v>
      </c>
    </row>
    <row r="108" spans="2:5" x14ac:dyDescent="0.2">
      <c r="B108" s="67" t="s">
        <v>377</v>
      </c>
      <c r="C108" s="72" t="s">
        <v>632</v>
      </c>
      <c r="D108" s="452" t="s">
        <v>633</v>
      </c>
      <c r="E108" s="379" t="s">
        <v>634</v>
      </c>
    </row>
    <row r="109" spans="2:5" x14ac:dyDescent="0.2">
      <c r="B109" s="572"/>
      <c r="C109" s="572"/>
      <c r="D109" s="572"/>
      <c r="E109" s="572"/>
    </row>
    <row r="110" spans="2:5" ht="30.75" customHeight="1" x14ac:dyDescent="0.2"/>
  </sheetData>
  <mergeCells count="10">
    <mergeCell ref="B15:E15"/>
    <mergeCell ref="B41:E41"/>
    <mergeCell ref="B31:E31"/>
    <mergeCell ref="B45:E45"/>
    <mergeCell ref="B35:E35"/>
    <mergeCell ref="B109:E109"/>
    <mergeCell ref="B95:E95"/>
    <mergeCell ref="B47:B48"/>
    <mergeCell ref="C47:E47"/>
    <mergeCell ref="B59:E59"/>
  </mergeCells>
  <pageMargins left="0.39370078740157483" right="0.39370078740157483" top="0.39370078740157483" bottom="0.39370078740157483" header="0.27559055118110237" footer="0.27559055118110237"/>
  <pageSetup paperSize="9" scale="71" fitToHeight="0" orientation="landscape" r:id="rId1"/>
  <rowBreaks count="6" manualBreakCount="6">
    <brk id="13" max="16383" man="1"/>
    <brk id="33" max="16383" man="1"/>
    <brk id="43" max="16383" man="1"/>
    <brk id="57" max="16383" man="1"/>
    <brk id="93" max="16383" man="1"/>
    <brk id="10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87F5-DE79-4E5A-821E-4DA420B30A1E}">
  <sheetPr codeName="Sheet39">
    <pageSetUpPr fitToPage="1"/>
  </sheetPr>
  <dimension ref="B1:I55"/>
  <sheetViews>
    <sheetView showGridLines="0" zoomScale="120" zoomScaleNormal="120" workbookViewId="0">
      <pane ySplit="5" topLeftCell="A6" activePane="bottomLeft" state="frozenSplit"/>
      <selection pane="bottomLeft" activeCell="B44" sqref="B44:E54"/>
    </sheetView>
  </sheetViews>
  <sheetFormatPr defaultColWidth="9.44140625" defaultRowHeight="12" x14ac:dyDescent="0.2"/>
  <cols>
    <col min="1" max="1" width="3.5546875" style="5" customWidth="1"/>
    <col min="2" max="2" width="54" style="5" customWidth="1"/>
    <col min="3" max="16384" width="9.44140625" style="5"/>
  </cols>
  <sheetData>
    <row r="1" spans="2:9" ht="60" customHeight="1" x14ac:dyDescent="0.2"/>
    <row r="2" spans="2:9" ht="48.75" customHeight="1" x14ac:dyDescent="0.2">
      <c r="B2" s="5" t="e" vm="1">
        <v>#VALUE!</v>
      </c>
    </row>
    <row r="3" spans="2:9" ht="15" customHeight="1" x14ac:dyDescent="0.2"/>
    <row r="4" spans="2:9" ht="15" x14ac:dyDescent="0.2">
      <c r="B4" s="4" t="s">
        <v>1</v>
      </c>
    </row>
    <row r="6" spans="2:9" ht="15" x14ac:dyDescent="0.25">
      <c r="B6" s="56" t="s">
        <v>635</v>
      </c>
      <c r="C6" s="216"/>
      <c r="D6" s="216"/>
      <c r="E6" s="217"/>
    </row>
    <row r="7" spans="2:9" ht="37.9" customHeight="1" x14ac:dyDescent="0.2">
      <c r="B7" s="498" t="s">
        <v>636</v>
      </c>
      <c r="C7" s="498"/>
      <c r="D7" s="498"/>
      <c r="E7" s="498"/>
      <c r="F7" s="195"/>
      <c r="G7" s="195"/>
      <c r="H7" s="195"/>
      <c r="I7" s="195"/>
    </row>
    <row r="9" spans="2:9" x14ac:dyDescent="0.2">
      <c r="B9" s="218"/>
      <c r="C9" s="219">
        <v>2026</v>
      </c>
      <c r="D9" s="219">
        <v>2025</v>
      </c>
      <c r="E9" s="219">
        <v>2024</v>
      </c>
    </row>
    <row r="10" spans="2:9" x14ac:dyDescent="0.2">
      <c r="B10" s="21" t="s">
        <v>637</v>
      </c>
      <c r="C10" s="453">
        <v>43.2</v>
      </c>
      <c r="D10" s="454">
        <v>42.8</v>
      </c>
      <c r="E10" s="177">
        <v>42.7</v>
      </c>
    </row>
    <row r="11" spans="2:9" x14ac:dyDescent="0.2">
      <c r="B11" s="21" t="s">
        <v>638</v>
      </c>
      <c r="C11" s="137">
        <v>0.86</v>
      </c>
      <c r="D11" s="124">
        <v>0.91</v>
      </c>
      <c r="E11" s="44">
        <v>0.9</v>
      </c>
    </row>
    <row r="12" spans="2:9" ht="13.5" x14ac:dyDescent="0.2">
      <c r="B12" s="193" t="s">
        <v>639</v>
      </c>
      <c r="C12" s="432" t="s">
        <v>640</v>
      </c>
      <c r="D12" s="432" t="s">
        <v>641</v>
      </c>
      <c r="E12" s="69" t="s">
        <v>642</v>
      </c>
    </row>
    <row r="14" spans="2:9" ht="13.5" x14ac:dyDescent="0.2">
      <c r="B14" s="376" t="s">
        <v>643</v>
      </c>
      <c r="C14" s="55"/>
    </row>
    <row r="18" spans="2:8" x14ac:dyDescent="0.2">
      <c r="B18" s="56" t="s">
        <v>644</v>
      </c>
    </row>
    <row r="20" spans="2:8" x14ac:dyDescent="0.2">
      <c r="B20" s="218" t="s">
        <v>992</v>
      </c>
      <c r="C20" s="219">
        <v>2026</v>
      </c>
      <c r="D20" s="219">
        <v>2025</v>
      </c>
      <c r="E20" s="219">
        <v>2024</v>
      </c>
    </row>
    <row r="21" spans="2:8" x14ac:dyDescent="0.2">
      <c r="B21" s="21" t="s">
        <v>89</v>
      </c>
      <c r="C21" s="30">
        <v>1</v>
      </c>
      <c r="D21" s="124">
        <v>1</v>
      </c>
      <c r="E21" s="44">
        <v>1</v>
      </c>
    </row>
    <row r="22" spans="2:8" x14ac:dyDescent="0.2">
      <c r="B22" s="21" t="s">
        <v>420</v>
      </c>
      <c r="C22" s="30">
        <v>1</v>
      </c>
      <c r="D22" s="124">
        <v>1</v>
      </c>
      <c r="E22" s="44">
        <v>0.93</v>
      </c>
    </row>
    <row r="23" spans="2:8" x14ac:dyDescent="0.2">
      <c r="B23" s="21" t="s">
        <v>645</v>
      </c>
      <c r="C23" s="30">
        <v>1</v>
      </c>
      <c r="D23" s="124">
        <v>1</v>
      </c>
      <c r="E23" s="44">
        <v>1</v>
      </c>
    </row>
    <row r="24" spans="2:8" s="66" customFormat="1" x14ac:dyDescent="0.2">
      <c r="B24" s="40" t="s">
        <v>333</v>
      </c>
      <c r="C24" s="30">
        <v>1</v>
      </c>
      <c r="D24" s="124">
        <v>1</v>
      </c>
      <c r="E24" s="44">
        <v>0.97</v>
      </c>
    </row>
    <row r="25" spans="2:8" x14ac:dyDescent="0.2">
      <c r="B25" s="67" t="s">
        <v>96</v>
      </c>
      <c r="C25" s="68" t="s">
        <v>986</v>
      </c>
      <c r="D25" s="68" t="s">
        <v>646</v>
      </c>
      <c r="E25" s="68" t="s">
        <v>225</v>
      </c>
    </row>
    <row r="27" spans="2:8" x14ac:dyDescent="0.2">
      <c r="B27" s="192"/>
    </row>
    <row r="29" spans="2:8" x14ac:dyDescent="0.2">
      <c r="B29" s="56" t="s">
        <v>993</v>
      </c>
    </row>
    <row r="30" spans="2:8" ht="51.6" customHeight="1" x14ac:dyDescent="0.2">
      <c r="B30" s="576" t="s">
        <v>987</v>
      </c>
      <c r="C30" s="576"/>
      <c r="D30" s="551"/>
      <c r="E30" s="551"/>
      <c r="F30" s="196"/>
      <c r="G30" s="196"/>
      <c r="H30" s="196"/>
    </row>
    <row r="32" spans="2:8" x14ac:dyDescent="0.2">
      <c r="B32" s="218"/>
      <c r="C32" s="219">
        <v>2026</v>
      </c>
      <c r="D32" s="219">
        <v>2025</v>
      </c>
      <c r="E32" s="219">
        <v>2024</v>
      </c>
    </row>
    <row r="33" spans="2:5" x14ac:dyDescent="0.2">
      <c r="B33" s="21" t="s">
        <v>647</v>
      </c>
      <c r="C33" s="180" t="s">
        <v>648</v>
      </c>
      <c r="D33" s="338" t="s">
        <v>649</v>
      </c>
      <c r="E33" s="60" t="s">
        <v>650</v>
      </c>
    </row>
    <row r="34" spans="2:5" x14ac:dyDescent="0.2">
      <c r="B34" s="21" t="s">
        <v>651</v>
      </c>
      <c r="C34" s="30">
        <v>0.47</v>
      </c>
      <c r="D34" s="124">
        <v>0.45139679500563712</v>
      </c>
      <c r="E34" s="44">
        <v>0.45</v>
      </c>
    </row>
    <row r="35" spans="2:5" x14ac:dyDescent="0.2">
      <c r="B35" s="21" t="s">
        <v>652</v>
      </c>
      <c r="C35" s="30">
        <v>0.19</v>
      </c>
      <c r="D35" s="124">
        <v>0.30462224038216512</v>
      </c>
      <c r="E35" s="44">
        <v>0.13</v>
      </c>
    </row>
    <row r="36" spans="2:5" x14ac:dyDescent="0.2">
      <c r="B36" s="21" t="s">
        <v>653</v>
      </c>
      <c r="C36" s="30">
        <v>0.48</v>
      </c>
      <c r="D36" s="124">
        <v>0.42537827881021101</v>
      </c>
      <c r="E36" s="44">
        <v>0.56999999999999995</v>
      </c>
    </row>
    <row r="37" spans="2:5" x14ac:dyDescent="0.2">
      <c r="B37" s="67" t="s">
        <v>377</v>
      </c>
      <c r="C37" s="72" t="s">
        <v>654</v>
      </c>
      <c r="D37" s="379" t="s">
        <v>654</v>
      </c>
      <c r="E37" s="72" t="s">
        <v>655</v>
      </c>
    </row>
    <row r="41" spans="2:5" ht="15" x14ac:dyDescent="0.25">
      <c r="B41" s="56" t="s">
        <v>656</v>
      </c>
      <c r="C41" s="206"/>
      <c r="D41" s="206"/>
      <c r="E41" s="206"/>
    </row>
    <row r="43" spans="2:5" x14ac:dyDescent="0.2">
      <c r="B43" s="581" t="s">
        <v>291</v>
      </c>
      <c r="C43" s="581"/>
      <c r="D43" s="581"/>
      <c r="E43" s="581"/>
    </row>
    <row r="44" spans="2:5" x14ac:dyDescent="0.2">
      <c r="B44" s="568" t="s">
        <v>657</v>
      </c>
      <c r="C44" s="568"/>
      <c r="D44" s="568"/>
      <c r="E44" s="568"/>
    </row>
    <row r="45" spans="2:5" x14ac:dyDescent="0.2">
      <c r="B45" s="568"/>
      <c r="C45" s="568"/>
      <c r="D45" s="568"/>
      <c r="E45" s="568"/>
    </row>
    <row r="46" spans="2:5" x14ac:dyDescent="0.2">
      <c r="B46" s="568"/>
      <c r="C46" s="568"/>
      <c r="D46" s="568"/>
      <c r="E46" s="568"/>
    </row>
    <row r="47" spans="2:5" x14ac:dyDescent="0.2">
      <c r="B47" s="568"/>
      <c r="C47" s="568"/>
      <c r="D47" s="568"/>
      <c r="E47" s="568"/>
    </row>
    <row r="48" spans="2:5" x14ac:dyDescent="0.2">
      <c r="B48" s="568"/>
      <c r="C48" s="568"/>
      <c r="D48" s="568"/>
      <c r="E48" s="568"/>
    </row>
    <row r="49" spans="2:5" x14ac:dyDescent="0.2">
      <c r="B49" s="568"/>
      <c r="C49" s="568"/>
      <c r="D49" s="568"/>
      <c r="E49" s="568"/>
    </row>
    <row r="50" spans="2:5" x14ac:dyDescent="0.2">
      <c r="B50" s="568"/>
      <c r="C50" s="568"/>
      <c r="D50" s="568"/>
      <c r="E50" s="568"/>
    </row>
    <row r="51" spans="2:5" x14ac:dyDescent="0.2">
      <c r="B51" s="568"/>
      <c r="C51" s="568"/>
      <c r="D51" s="568"/>
      <c r="E51" s="568"/>
    </row>
    <row r="52" spans="2:5" x14ac:dyDescent="0.2">
      <c r="B52" s="568"/>
      <c r="C52" s="568"/>
      <c r="D52" s="568"/>
      <c r="E52" s="568"/>
    </row>
    <row r="53" spans="2:5" x14ac:dyDescent="0.2">
      <c r="B53" s="568"/>
      <c r="C53" s="568"/>
      <c r="D53" s="568"/>
      <c r="E53" s="568"/>
    </row>
    <row r="54" spans="2:5" x14ac:dyDescent="0.2">
      <c r="B54" s="568"/>
      <c r="C54" s="568"/>
      <c r="D54" s="568"/>
      <c r="E54" s="568"/>
    </row>
    <row r="55" spans="2:5" x14ac:dyDescent="0.2">
      <c r="B55" s="580" t="s">
        <v>658</v>
      </c>
      <c r="C55" s="580"/>
      <c r="D55" s="580"/>
      <c r="E55" s="580"/>
    </row>
  </sheetData>
  <mergeCells count="5">
    <mergeCell ref="B44:E54"/>
    <mergeCell ref="B55:E55"/>
    <mergeCell ref="B43:E43"/>
    <mergeCell ref="B30:E30"/>
    <mergeCell ref="B7:E7"/>
  </mergeCells>
  <hyperlinks>
    <hyperlink ref="B55" r:id="rId1" xr:uid="{16B180DC-F60A-409A-8B0C-D702D6A31226}"/>
  </hyperlinks>
  <pageMargins left="0.39370078740157483" right="0.39370078740157483" top="0.39370078740157483" bottom="0.39370078740157483" header="0.27559055118110237" footer="0.27559055118110237"/>
  <pageSetup paperSize="9" fitToHeight="0" orientation="landscape" r:id="rId2"/>
  <rowBreaks count="3" manualBreakCount="3">
    <brk id="17" max="16383" man="1"/>
    <brk id="28" max="16383" man="1"/>
    <brk id="40"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BB52-BE86-4998-BDE7-E6D9BFE9A098}">
  <sheetPr codeName="Sheet42">
    <pageSetUpPr fitToPage="1"/>
  </sheetPr>
  <dimension ref="B1:N66"/>
  <sheetViews>
    <sheetView showGridLines="0" zoomScale="80" zoomScaleNormal="80" workbookViewId="0">
      <pane ySplit="5" topLeftCell="A6" activePane="bottomLeft" state="frozenSplit"/>
      <selection pane="bottomLeft" activeCell="B4" sqref="B4"/>
    </sheetView>
  </sheetViews>
  <sheetFormatPr defaultColWidth="9.5546875" defaultRowHeight="15" x14ac:dyDescent="0.25"/>
  <cols>
    <col min="1" max="1" width="3.5546875" style="10" customWidth="1"/>
    <col min="2" max="2" width="39.5546875" style="10" customWidth="1"/>
    <col min="3" max="14" width="10.5546875" style="10" customWidth="1"/>
    <col min="15" max="16384" width="9.5546875" style="10"/>
  </cols>
  <sheetData>
    <row r="1" spans="2:14" s="5" customFormat="1" ht="60" customHeight="1" x14ac:dyDescent="0.2"/>
    <row r="2" spans="2:14" s="5" customFormat="1" ht="48.75" customHeight="1" x14ac:dyDescent="0.2">
      <c r="B2" s="5" t="e" vm="1">
        <v>#VALUE!</v>
      </c>
    </row>
    <row r="3" spans="2:14" s="5" customFormat="1" ht="15" customHeight="1" x14ac:dyDescent="0.2"/>
    <row r="4" spans="2:14" s="5" customFormat="1" x14ac:dyDescent="0.2">
      <c r="B4" s="4" t="s">
        <v>298</v>
      </c>
    </row>
    <row r="5" spans="2:14" s="5" customFormat="1" ht="12" x14ac:dyDescent="0.2"/>
    <row r="6" spans="2:14" x14ac:dyDescent="0.25">
      <c r="B6" s="56" t="s">
        <v>659</v>
      </c>
    </row>
    <row r="7" spans="2:14" ht="41.25" customHeight="1" x14ac:dyDescent="0.25">
      <c r="B7" s="582" t="s">
        <v>660</v>
      </c>
      <c r="C7" s="582"/>
      <c r="D7" s="582"/>
      <c r="E7" s="582"/>
      <c r="F7" s="582"/>
      <c r="G7" s="582"/>
      <c r="H7" s="582"/>
      <c r="I7" s="582"/>
      <c r="J7" s="582"/>
      <c r="K7" s="582"/>
      <c r="L7" s="582"/>
      <c r="M7" s="582"/>
      <c r="N7" s="582"/>
    </row>
    <row r="8" spans="2:14" s="5" customFormat="1" ht="12" x14ac:dyDescent="0.2"/>
    <row r="9" spans="2:14" ht="15" customHeight="1" x14ac:dyDescent="0.25">
      <c r="B9" s="499"/>
      <c r="C9" s="497" t="s">
        <v>661</v>
      </c>
      <c r="D9" s="497"/>
      <c r="E9" s="497"/>
      <c r="F9" s="497"/>
      <c r="G9" s="497"/>
      <c r="H9" s="497"/>
      <c r="I9" s="497"/>
      <c r="J9" s="497"/>
      <c r="K9" s="567"/>
      <c r="L9" s="566" t="s">
        <v>662</v>
      </c>
      <c r="M9" s="497"/>
      <c r="N9" s="497"/>
    </row>
    <row r="10" spans="2:14" ht="14.85" customHeight="1" x14ac:dyDescent="0.25">
      <c r="B10" s="499"/>
      <c r="C10" s="584">
        <v>2026</v>
      </c>
      <c r="D10" s="584"/>
      <c r="E10" s="584"/>
      <c r="F10" s="585">
        <v>2025</v>
      </c>
      <c r="G10" s="500"/>
      <c r="H10" s="586"/>
      <c r="I10" s="585">
        <v>2024</v>
      </c>
      <c r="J10" s="500"/>
      <c r="K10" s="586"/>
      <c r="L10" s="587">
        <v>2026</v>
      </c>
      <c r="M10" s="511">
        <v>2025</v>
      </c>
      <c r="N10" s="511">
        <v>2024</v>
      </c>
    </row>
    <row r="11" spans="2:14" ht="28.5" customHeight="1" x14ac:dyDescent="0.25">
      <c r="B11" s="499"/>
      <c r="C11" s="381" t="s">
        <v>663</v>
      </c>
      <c r="D11" s="381" t="s">
        <v>664</v>
      </c>
      <c r="E11" s="381" t="s">
        <v>665</v>
      </c>
      <c r="F11" s="382" t="s">
        <v>663</v>
      </c>
      <c r="G11" s="301" t="s">
        <v>664</v>
      </c>
      <c r="H11" s="302" t="s">
        <v>665</v>
      </c>
      <c r="I11" s="19" t="s">
        <v>663</v>
      </c>
      <c r="J11" s="19" t="s">
        <v>664</v>
      </c>
      <c r="K11" s="19" t="s">
        <v>665</v>
      </c>
      <c r="L11" s="587"/>
      <c r="M11" s="511"/>
      <c r="N11" s="511"/>
    </row>
    <row r="12" spans="2:14" x14ac:dyDescent="0.25">
      <c r="B12" s="218" t="s">
        <v>270</v>
      </c>
      <c r="C12" s="218"/>
      <c r="D12" s="391"/>
      <c r="E12" s="391"/>
      <c r="F12" s="391"/>
      <c r="G12" s="391"/>
      <c r="H12" s="391"/>
      <c r="I12" s="391"/>
      <c r="J12" s="218"/>
      <c r="K12" s="218"/>
      <c r="L12" s="383"/>
      <c r="M12" s="383"/>
      <c r="N12" s="383"/>
    </row>
    <row r="13" spans="2:14" x14ac:dyDescent="0.25">
      <c r="B13" s="21" t="s">
        <v>89</v>
      </c>
      <c r="C13" s="178">
        <v>0</v>
      </c>
      <c r="D13" s="389">
        <v>2</v>
      </c>
      <c r="E13" s="388">
        <v>0</v>
      </c>
      <c r="F13" s="389">
        <v>0</v>
      </c>
      <c r="G13" s="390">
        <v>4</v>
      </c>
      <c r="H13" s="388">
        <v>0</v>
      </c>
      <c r="I13" s="390">
        <v>0</v>
      </c>
      <c r="J13" s="62">
        <v>1</v>
      </c>
      <c r="K13" s="62">
        <v>0</v>
      </c>
      <c r="L13" s="455">
        <v>4.68</v>
      </c>
      <c r="M13" s="456">
        <v>10.27940709968736</v>
      </c>
      <c r="N13" s="392">
        <v>4.1577007582190983</v>
      </c>
    </row>
    <row r="14" spans="2:14" x14ac:dyDescent="0.25">
      <c r="B14" s="21" t="s">
        <v>420</v>
      </c>
      <c r="C14" s="178">
        <v>0</v>
      </c>
      <c r="D14" s="178">
        <v>9</v>
      </c>
      <c r="E14" s="384">
        <v>0</v>
      </c>
      <c r="F14" s="178">
        <v>0</v>
      </c>
      <c r="G14" s="62">
        <v>3</v>
      </c>
      <c r="H14" s="384">
        <v>0</v>
      </c>
      <c r="I14" s="62">
        <v>0</v>
      </c>
      <c r="J14" s="62">
        <v>9</v>
      </c>
      <c r="K14" s="62">
        <v>0</v>
      </c>
      <c r="L14" s="397">
        <v>0</v>
      </c>
      <c r="M14" s="456">
        <v>6.408019455208414E-4</v>
      </c>
      <c r="N14" s="392" t="s">
        <v>666</v>
      </c>
    </row>
    <row r="15" spans="2:14" x14ac:dyDescent="0.25">
      <c r="B15" s="21" t="s">
        <v>667</v>
      </c>
      <c r="C15" s="178">
        <v>0</v>
      </c>
      <c r="D15" s="178" t="s">
        <v>139</v>
      </c>
      <c r="E15" s="384">
        <v>0</v>
      </c>
      <c r="F15" s="178">
        <v>0</v>
      </c>
      <c r="G15" s="62">
        <v>0</v>
      </c>
      <c r="H15" s="384">
        <v>0</v>
      </c>
      <c r="I15" s="62">
        <v>0</v>
      </c>
      <c r="J15" s="62">
        <v>0</v>
      </c>
      <c r="K15" s="62">
        <v>0</v>
      </c>
      <c r="L15" s="455" t="s">
        <v>139</v>
      </c>
      <c r="M15" s="456">
        <v>0</v>
      </c>
      <c r="N15" s="393">
        <v>0</v>
      </c>
    </row>
    <row r="16" spans="2:14" s="206" customFormat="1" x14ac:dyDescent="0.25">
      <c r="B16" s="40" t="s">
        <v>280</v>
      </c>
      <c r="C16" s="380">
        <v>0</v>
      </c>
      <c r="D16" s="380">
        <v>11</v>
      </c>
      <c r="E16" s="385">
        <v>0</v>
      </c>
      <c r="F16" s="380">
        <v>0</v>
      </c>
      <c r="G16" s="63">
        <v>7</v>
      </c>
      <c r="H16" s="385">
        <v>0</v>
      </c>
      <c r="I16" s="63">
        <v>0</v>
      </c>
      <c r="J16" s="63">
        <v>10</v>
      </c>
      <c r="K16" s="63">
        <v>0</v>
      </c>
      <c r="L16" s="457" t="s">
        <v>108</v>
      </c>
      <c r="M16" s="394" t="s">
        <v>108</v>
      </c>
      <c r="N16" s="394" t="s">
        <v>108</v>
      </c>
    </row>
    <row r="17" spans="2:14" x14ac:dyDescent="0.25">
      <c r="B17" s="21" t="s">
        <v>96</v>
      </c>
      <c r="C17" s="379" t="s">
        <v>668</v>
      </c>
      <c r="D17" s="379" t="s">
        <v>668</v>
      </c>
      <c r="E17" s="386" t="s">
        <v>668</v>
      </c>
      <c r="F17" s="379" t="s">
        <v>669</v>
      </c>
      <c r="G17" s="72" t="s">
        <v>669</v>
      </c>
      <c r="H17" s="378" t="s">
        <v>669</v>
      </c>
      <c r="I17" s="72" t="s">
        <v>670</v>
      </c>
      <c r="J17" s="72" t="s">
        <v>670</v>
      </c>
      <c r="K17" s="72" t="s">
        <v>670</v>
      </c>
      <c r="L17" s="395"/>
      <c r="M17" s="396" t="s">
        <v>669</v>
      </c>
      <c r="N17" s="396" t="s">
        <v>670</v>
      </c>
    </row>
    <row r="18" spans="2:14" x14ac:dyDescent="0.25">
      <c r="B18" s="218" t="s">
        <v>281</v>
      </c>
      <c r="C18" s="218"/>
      <c r="D18" s="218"/>
      <c r="E18" s="383"/>
      <c r="F18" s="218"/>
      <c r="G18" s="218"/>
      <c r="H18" s="387"/>
      <c r="I18" s="218"/>
      <c r="J18" s="218"/>
      <c r="K18" s="218"/>
      <c r="L18" s="303"/>
      <c r="M18" s="303"/>
      <c r="N18" s="303"/>
    </row>
    <row r="19" spans="2:14" x14ac:dyDescent="0.25">
      <c r="B19" s="21" t="s">
        <v>332</v>
      </c>
      <c r="C19" s="62">
        <v>0</v>
      </c>
      <c r="D19" s="62">
        <v>0</v>
      </c>
      <c r="E19" s="377">
        <v>0</v>
      </c>
      <c r="F19" s="178">
        <v>0</v>
      </c>
      <c r="G19" s="178">
        <v>0</v>
      </c>
      <c r="H19" s="384">
        <v>0</v>
      </c>
      <c r="I19" s="178">
        <v>0</v>
      </c>
      <c r="J19" s="178">
        <v>0</v>
      </c>
      <c r="K19" s="178">
        <v>0</v>
      </c>
      <c r="L19" s="458">
        <v>0</v>
      </c>
      <c r="M19" s="178">
        <v>0</v>
      </c>
      <c r="N19" s="62">
        <v>0</v>
      </c>
    </row>
    <row r="20" spans="2:14" x14ac:dyDescent="0.25">
      <c r="B20" s="218" t="s">
        <v>333</v>
      </c>
      <c r="C20" s="218"/>
      <c r="D20" s="218"/>
      <c r="E20" s="387"/>
      <c r="F20" s="218"/>
      <c r="G20" s="218"/>
      <c r="H20" s="387"/>
      <c r="I20" s="218"/>
      <c r="J20" s="218"/>
      <c r="K20" s="218"/>
      <c r="L20" s="383"/>
      <c r="M20" s="383"/>
      <c r="N20" s="383"/>
    </row>
    <row r="21" spans="2:14" s="206" customFormat="1" x14ac:dyDescent="0.25">
      <c r="B21" s="40" t="s">
        <v>286</v>
      </c>
      <c r="C21" s="459">
        <v>0</v>
      </c>
      <c r="D21" s="459">
        <v>11</v>
      </c>
      <c r="E21" s="460">
        <v>0</v>
      </c>
      <c r="F21" s="178">
        <v>0</v>
      </c>
      <c r="G21" s="380">
        <v>7</v>
      </c>
      <c r="H21" s="384">
        <v>0</v>
      </c>
      <c r="I21" s="178">
        <v>0</v>
      </c>
      <c r="J21" s="63">
        <v>17</v>
      </c>
      <c r="K21" s="178">
        <v>0</v>
      </c>
      <c r="L21" s="398" t="s">
        <v>108</v>
      </c>
      <c r="M21" s="461" t="s">
        <v>108</v>
      </c>
      <c r="N21" s="461" t="s">
        <v>108</v>
      </c>
    </row>
    <row r="22" spans="2:14" x14ac:dyDescent="0.25">
      <c r="B22" s="221"/>
      <c r="C22" s="222"/>
      <c r="D22" s="222"/>
      <c r="E22" s="222"/>
      <c r="F22" s="222"/>
      <c r="G22" s="222"/>
      <c r="H22" s="222"/>
      <c r="I22" s="222"/>
      <c r="J22" s="222"/>
      <c r="K22" s="222"/>
      <c r="L22" s="222"/>
      <c r="M22" s="222"/>
      <c r="N22" s="222"/>
    </row>
    <row r="23" spans="2:14" ht="15" customHeight="1" x14ac:dyDescent="0.25">
      <c r="B23" s="583" t="s">
        <v>281</v>
      </c>
      <c r="C23" s="497" t="s">
        <v>671</v>
      </c>
      <c r="D23" s="497"/>
      <c r="E23" s="497"/>
      <c r="F23" s="223"/>
      <c r="G23" s="223"/>
      <c r="H23" s="223"/>
    </row>
    <row r="24" spans="2:14" x14ac:dyDescent="0.25">
      <c r="B24" s="583"/>
      <c r="C24" s="224">
        <v>2026</v>
      </c>
      <c r="D24" s="224">
        <v>2025</v>
      </c>
      <c r="E24" s="224">
        <v>2024</v>
      </c>
    </row>
    <row r="25" spans="2:14" x14ac:dyDescent="0.25">
      <c r="B25" s="21" t="s">
        <v>332</v>
      </c>
      <c r="C25" s="404" t="s">
        <v>139</v>
      </c>
      <c r="D25" s="62" t="s">
        <v>139</v>
      </c>
      <c r="E25" s="62" t="s">
        <v>139</v>
      </c>
    </row>
    <row r="26" spans="2:14" ht="14.25" customHeight="1" x14ac:dyDescent="0.25">
      <c r="B26" s="21" t="s">
        <v>270</v>
      </c>
      <c r="C26" s="404" t="s">
        <v>139</v>
      </c>
      <c r="D26" s="62" t="s">
        <v>139</v>
      </c>
      <c r="E26" s="62" t="s">
        <v>139</v>
      </c>
      <c r="J26" s="225"/>
      <c r="K26" s="17"/>
      <c r="L26" s="17"/>
      <c r="M26" s="17"/>
    </row>
    <row r="27" spans="2:14" s="5" customFormat="1" ht="12" x14ac:dyDescent="0.2"/>
    <row r="28" spans="2:14" ht="14.1" customHeight="1" x14ac:dyDescent="0.25">
      <c r="B28" s="36" t="s">
        <v>120</v>
      </c>
      <c r="C28" s="5"/>
      <c r="D28" s="5"/>
      <c r="E28" s="5"/>
      <c r="J28" s="17"/>
      <c r="K28" s="17"/>
      <c r="L28" s="17"/>
      <c r="M28" s="17"/>
    </row>
    <row r="29" spans="2:14" ht="14.1" customHeight="1" x14ac:dyDescent="0.25">
      <c r="B29" s="5" t="s">
        <v>672</v>
      </c>
      <c r="C29" s="5"/>
      <c r="D29" s="5"/>
      <c r="E29" s="5"/>
      <c r="J29" s="17"/>
      <c r="K29" s="17"/>
      <c r="L29" s="17"/>
      <c r="M29" s="17"/>
    </row>
    <row r="31" spans="2:14" ht="14.1" customHeight="1" x14ac:dyDescent="0.25">
      <c r="B31" s="56" t="s">
        <v>673</v>
      </c>
      <c r="J31" s="17"/>
      <c r="K31" s="17"/>
      <c r="L31" s="17"/>
      <c r="M31" s="17"/>
    </row>
    <row r="32" spans="2:14" s="5" customFormat="1" ht="12" x14ac:dyDescent="0.2"/>
    <row r="33" spans="2:13" ht="14.1" customHeight="1" x14ac:dyDescent="0.25">
      <c r="B33" s="218"/>
      <c r="C33" s="229">
        <v>2026</v>
      </c>
      <c r="D33" s="229">
        <v>2025</v>
      </c>
      <c r="E33" s="229">
        <v>2024</v>
      </c>
      <c r="J33" s="17"/>
      <c r="K33" s="17"/>
      <c r="L33" s="17"/>
      <c r="M33" s="17"/>
    </row>
    <row r="34" spans="2:13" ht="14.1" customHeight="1" x14ac:dyDescent="0.25">
      <c r="B34" s="21" t="s">
        <v>674</v>
      </c>
      <c r="C34" s="161">
        <v>0.16200000000000001</v>
      </c>
      <c r="D34" s="233">
        <v>6.9059701974237317E-2</v>
      </c>
      <c r="E34" s="64">
        <v>0.17570617503253075</v>
      </c>
      <c r="J34" s="17"/>
      <c r="K34" s="17"/>
      <c r="L34" s="17"/>
      <c r="M34" s="17"/>
    </row>
    <row r="35" spans="2:13" ht="14.1" customHeight="1" x14ac:dyDescent="0.25">
      <c r="B35" s="21" t="s">
        <v>675</v>
      </c>
      <c r="C35" s="161" t="s">
        <v>139</v>
      </c>
      <c r="D35" s="233">
        <v>0</v>
      </c>
      <c r="E35" s="62">
        <v>0</v>
      </c>
      <c r="J35" s="17"/>
      <c r="K35" s="17"/>
      <c r="L35" s="17"/>
      <c r="M35" s="17"/>
    </row>
    <row r="36" spans="2:13" ht="22.5" customHeight="1" x14ac:dyDescent="0.25">
      <c r="B36" s="21" t="s">
        <v>676</v>
      </c>
      <c r="C36" s="96">
        <v>5</v>
      </c>
      <c r="D36" s="65">
        <v>3</v>
      </c>
      <c r="E36" s="41">
        <v>8</v>
      </c>
      <c r="J36" s="17"/>
      <c r="K36" s="17"/>
      <c r="L36" s="17"/>
      <c r="M36" s="17"/>
    </row>
    <row r="37" spans="2:13" ht="14.1" customHeight="1" x14ac:dyDescent="0.25">
      <c r="B37" s="193" t="s">
        <v>377</v>
      </c>
      <c r="C37" s="432" t="s">
        <v>677</v>
      </c>
      <c r="D37" s="69" t="s">
        <v>467</v>
      </c>
      <c r="E37" s="69" t="s">
        <v>496</v>
      </c>
      <c r="J37" s="17"/>
      <c r="K37" s="17"/>
      <c r="L37" s="17"/>
      <c r="M37" s="17"/>
    </row>
    <row r="38" spans="2:13" s="5" customFormat="1" ht="12" x14ac:dyDescent="0.2"/>
    <row r="39" spans="2:13" ht="14.1" customHeight="1" x14ac:dyDescent="0.25">
      <c r="B39" s="36" t="s">
        <v>120</v>
      </c>
      <c r="C39" s="5"/>
      <c r="D39" s="5"/>
      <c r="E39" s="5"/>
      <c r="J39" s="17"/>
      <c r="K39" s="17"/>
      <c r="L39" s="17"/>
      <c r="M39" s="17"/>
    </row>
    <row r="41" spans="2:13" s="5" customFormat="1" ht="12.75" x14ac:dyDescent="0.2">
      <c r="B41" s="226" t="s">
        <v>678</v>
      </c>
      <c r="C41" s="227"/>
      <c r="D41" s="228"/>
      <c r="E41" s="228"/>
    </row>
    <row r="42" spans="2:13" s="5" customFormat="1" ht="12" x14ac:dyDescent="0.2"/>
    <row r="43" spans="2:13" s="5" customFormat="1" ht="12" x14ac:dyDescent="0.2">
      <c r="B43" s="218" t="s">
        <v>679</v>
      </c>
      <c r="C43" s="229">
        <v>2026</v>
      </c>
      <c r="D43" s="229">
        <v>2025</v>
      </c>
      <c r="E43" s="229">
        <v>2024</v>
      </c>
    </row>
    <row r="44" spans="2:13" s="5" customFormat="1" ht="12" x14ac:dyDescent="0.2">
      <c r="B44" s="21" t="s">
        <v>680</v>
      </c>
      <c r="C44" s="374">
        <v>1</v>
      </c>
      <c r="D44" s="30">
        <v>1</v>
      </c>
      <c r="E44" s="44">
        <v>1</v>
      </c>
    </row>
    <row r="45" spans="2:13" s="5" customFormat="1" ht="24" x14ac:dyDescent="0.2">
      <c r="B45" s="21" t="s">
        <v>681</v>
      </c>
      <c r="C45" s="374">
        <v>0.96599999999999997</v>
      </c>
      <c r="D45" s="30">
        <v>0.98</v>
      </c>
      <c r="E45" s="44">
        <v>0.98</v>
      </c>
    </row>
    <row r="46" spans="2:13" s="5" customFormat="1" ht="24" x14ac:dyDescent="0.2">
      <c r="B46" s="21" t="s">
        <v>682</v>
      </c>
      <c r="C46" s="462">
        <v>0.74199999999999999</v>
      </c>
      <c r="D46" s="463">
        <v>0.69799999999999995</v>
      </c>
      <c r="E46" s="230">
        <v>0.60099999999999998</v>
      </c>
    </row>
    <row r="47" spans="2:13" s="5" customFormat="1" ht="20.25" customHeight="1" x14ac:dyDescent="0.2">
      <c r="B47" s="21" t="s">
        <v>683</v>
      </c>
      <c r="C47" s="459" t="s">
        <v>139</v>
      </c>
      <c r="D47" s="63">
        <v>0</v>
      </c>
      <c r="E47" s="62">
        <v>0</v>
      </c>
    </row>
    <row r="48" spans="2:13" s="5" customFormat="1" ht="12" x14ac:dyDescent="0.2">
      <c r="B48" s="67" t="s">
        <v>96</v>
      </c>
      <c r="C48" s="72" t="s">
        <v>668</v>
      </c>
      <c r="D48" s="72" t="s">
        <v>669</v>
      </c>
      <c r="E48" s="72" t="s">
        <v>670</v>
      </c>
    </row>
    <row r="49" spans="2:8" s="5" customFormat="1" ht="12" x14ac:dyDescent="0.2">
      <c r="B49" s="218" t="s">
        <v>517</v>
      </c>
      <c r="C49" s="218"/>
      <c r="D49" s="218"/>
      <c r="E49" s="218"/>
    </row>
    <row r="50" spans="2:8" s="5" customFormat="1" ht="20.25" customHeight="1" x14ac:dyDescent="0.2">
      <c r="B50" s="21" t="s">
        <v>683</v>
      </c>
      <c r="C50" s="459" t="s">
        <v>139</v>
      </c>
      <c r="D50" s="63" t="s">
        <v>139</v>
      </c>
      <c r="E50" s="50" t="s">
        <v>139</v>
      </c>
    </row>
    <row r="51" spans="2:8" s="5" customFormat="1" ht="12" x14ac:dyDescent="0.2">
      <c r="B51" s="67" t="s">
        <v>377</v>
      </c>
      <c r="C51" s="68" t="s">
        <v>677</v>
      </c>
      <c r="D51" s="69" t="s">
        <v>467</v>
      </c>
      <c r="E51" s="69" t="s">
        <v>496</v>
      </c>
    </row>
    <row r="52" spans="2:8" s="5" customFormat="1" ht="12" x14ac:dyDescent="0.2"/>
    <row r="53" spans="2:8" s="5" customFormat="1" ht="12" x14ac:dyDescent="0.2">
      <c r="B53" s="36" t="s">
        <v>120</v>
      </c>
    </row>
    <row r="55" spans="2:8" s="231" customFormat="1" x14ac:dyDescent="0.25">
      <c r="B55" s="56" t="s">
        <v>684</v>
      </c>
      <c r="C55" s="10"/>
      <c r="D55" s="10"/>
      <c r="E55" s="10"/>
      <c r="F55" s="10"/>
      <c r="G55" s="10"/>
      <c r="H55" s="10"/>
    </row>
    <row r="56" spans="2:8" s="5" customFormat="1" ht="42.75" customHeight="1" x14ac:dyDescent="0.2">
      <c r="B56" s="498" t="s">
        <v>685</v>
      </c>
      <c r="C56" s="498"/>
      <c r="D56" s="498"/>
      <c r="E56" s="498"/>
      <c r="F56" s="498"/>
      <c r="G56" s="498"/>
      <c r="H56" s="498"/>
    </row>
    <row r="57" spans="2:8" s="5" customFormat="1" ht="12" x14ac:dyDescent="0.2"/>
    <row r="58" spans="2:8" s="225" customFormat="1" ht="15" customHeight="1" x14ac:dyDescent="0.2">
      <c r="B58" s="511"/>
      <c r="C58" s="497" t="s">
        <v>686</v>
      </c>
      <c r="D58" s="497"/>
      <c r="E58" s="497"/>
      <c r="F58" s="566" t="s">
        <v>687</v>
      </c>
      <c r="G58" s="497"/>
      <c r="H58" s="497"/>
    </row>
    <row r="59" spans="2:8" s="225" customFormat="1" ht="15" customHeight="1" x14ac:dyDescent="0.2">
      <c r="B59" s="511"/>
      <c r="C59" s="304">
        <v>2026</v>
      </c>
      <c r="D59" s="304" t="s">
        <v>688</v>
      </c>
      <c r="E59" s="304">
        <v>2024</v>
      </c>
      <c r="F59" s="304">
        <v>2026</v>
      </c>
      <c r="G59" s="304" t="s">
        <v>688</v>
      </c>
      <c r="H59" s="464">
        <v>2024</v>
      </c>
    </row>
    <row r="60" spans="2:8" s="232" customFormat="1" x14ac:dyDescent="0.2">
      <c r="B60" s="218" t="s">
        <v>291</v>
      </c>
      <c r="C60" s="303"/>
      <c r="D60" s="303"/>
      <c r="E60" s="303"/>
      <c r="F60" s="387"/>
      <c r="G60" s="387"/>
      <c r="H60" s="387"/>
    </row>
    <row r="61" spans="2:8" s="232" customFormat="1" x14ac:dyDescent="0.2">
      <c r="B61" s="21" t="s">
        <v>689</v>
      </c>
      <c r="C61" s="465" t="s">
        <v>139</v>
      </c>
      <c r="D61" s="128" t="s">
        <v>139</v>
      </c>
      <c r="E61" s="128" t="s">
        <v>139</v>
      </c>
      <c r="F61" s="466" t="s">
        <v>690</v>
      </c>
      <c r="G61" s="467">
        <v>0.01</v>
      </c>
      <c r="H61" s="467">
        <v>0.01</v>
      </c>
    </row>
    <row r="62" spans="2:8" s="232" customFormat="1" x14ac:dyDescent="0.2">
      <c r="B62" s="21" t="s">
        <v>691</v>
      </c>
      <c r="C62" s="465" t="s">
        <v>139</v>
      </c>
      <c r="D62" s="128" t="s">
        <v>139</v>
      </c>
      <c r="E62" s="128" t="s">
        <v>139</v>
      </c>
      <c r="F62" s="466" t="s">
        <v>690</v>
      </c>
      <c r="G62" s="467">
        <v>0.02</v>
      </c>
      <c r="H62" s="467">
        <v>0.01</v>
      </c>
    </row>
    <row r="63" spans="2:8" s="232" customFormat="1" x14ac:dyDescent="0.2">
      <c r="B63" s="40" t="s">
        <v>692</v>
      </c>
      <c r="C63" s="468" t="s">
        <v>139</v>
      </c>
      <c r="D63" s="469" t="s">
        <v>139</v>
      </c>
      <c r="E63" s="469" t="s">
        <v>139</v>
      </c>
      <c r="F63" s="470" t="s">
        <v>690</v>
      </c>
      <c r="G63" s="471">
        <v>0.02</v>
      </c>
      <c r="H63" s="471">
        <v>0.01</v>
      </c>
    </row>
    <row r="64" spans="2:8" s="5" customFormat="1" ht="12" x14ac:dyDescent="0.2"/>
    <row r="65" spans="2:8" s="17" customFormat="1" x14ac:dyDescent="0.2">
      <c r="B65" s="36" t="s">
        <v>120</v>
      </c>
      <c r="C65" s="5"/>
      <c r="D65" s="5"/>
      <c r="E65" s="5"/>
      <c r="F65" s="5"/>
      <c r="G65" s="5"/>
      <c r="H65" s="5"/>
    </row>
    <row r="66" spans="2:8" s="17" customFormat="1" x14ac:dyDescent="0.2">
      <c r="B66" s="296" t="s">
        <v>693</v>
      </c>
      <c r="C66" s="5"/>
      <c r="D66" s="5"/>
      <c r="E66" s="5"/>
      <c r="F66" s="5"/>
      <c r="G66" s="5"/>
      <c r="H66" s="5"/>
    </row>
  </sheetData>
  <mergeCells count="16">
    <mergeCell ref="F58:H58"/>
    <mergeCell ref="B58:B59"/>
    <mergeCell ref="C58:E58"/>
    <mergeCell ref="B56:H56"/>
    <mergeCell ref="L9:N9"/>
    <mergeCell ref="C10:E10"/>
    <mergeCell ref="F10:H10"/>
    <mergeCell ref="I10:K10"/>
    <mergeCell ref="L10:L11"/>
    <mergeCell ref="M10:M11"/>
    <mergeCell ref="N10:N11"/>
    <mergeCell ref="B7:N7"/>
    <mergeCell ref="B23:B24"/>
    <mergeCell ref="C23:E23"/>
    <mergeCell ref="B9:B11"/>
    <mergeCell ref="C9:K9"/>
  </mergeCells>
  <pageMargins left="0.39370078740157483" right="0.39370078740157483" top="0.39370078740157483" bottom="0.39370078740157483" header="0.27559055118110237" footer="0.27559055118110237"/>
  <pageSetup paperSize="9" scale="73" fitToHeight="0" orientation="landscape" r:id="rId1"/>
  <rowBreaks count="3" manualBreakCount="3">
    <brk id="30" max="16383" man="1"/>
    <brk id="40" max="16383" man="1"/>
    <brk id="54"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B9BB-38DC-4AFC-A0FF-9AE2BB3A8E7A}">
  <sheetPr codeName="Sheet45">
    <pageSetUpPr fitToPage="1"/>
  </sheetPr>
  <dimension ref="B1:L242"/>
  <sheetViews>
    <sheetView showGridLines="0" zoomScale="115" zoomScaleNormal="115" workbookViewId="0">
      <pane ySplit="5" topLeftCell="A6" activePane="bottomLeft" state="frozenSplit"/>
      <selection pane="bottomLeft" activeCell="B4" sqref="B4"/>
    </sheetView>
  </sheetViews>
  <sheetFormatPr defaultColWidth="9.44140625" defaultRowHeight="12" x14ac:dyDescent="0.2"/>
  <cols>
    <col min="1" max="1" width="3.44140625" style="5" customWidth="1"/>
    <col min="2" max="2" width="23.5546875" style="5" customWidth="1"/>
    <col min="3" max="3" width="19.33203125" style="5" customWidth="1"/>
    <col min="4" max="11" width="11.44140625" style="5" customWidth="1"/>
    <col min="12" max="16384" width="9.44140625" style="5"/>
  </cols>
  <sheetData>
    <row r="1" spans="2:11" ht="60" customHeight="1" x14ac:dyDescent="0.2"/>
    <row r="2" spans="2:11" ht="48.75" customHeight="1" x14ac:dyDescent="0.2">
      <c r="B2" s="5" t="e" vm="1">
        <v>#VALUE!</v>
      </c>
    </row>
    <row r="3" spans="2:11" ht="15" customHeight="1" x14ac:dyDescent="0.2"/>
    <row r="4" spans="2:11" ht="15" x14ac:dyDescent="0.2">
      <c r="B4" s="4" t="s">
        <v>298</v>
      </c>
    </row>
    <row r="6" spans="2:11" s="17" customFormat="1" ht="15" x14ac:dyDescent="0.2">
      <c r="B6" s="56" t="s">
        <v>694</v>
      </c>
    </row>
    <row r="8" spans="2:11" s="225" customFormat="1" ht="22.9" customHeight="1" x14ac:dyDescent="0.2">
      <c r="B8" s="485"/>
      <c r="C8" s="500" t="s">
        <v>695</v>
      </c>
      <c r="D8" s="500"/>
      <c r="E8" s="500"/>
      <c r="F8" s="500" t="s">
        <v>696</v>
      </c>
      <c r="G8" s="500"/>
      <c r="H8" s="500"/>
      <c r="I8" s="500" t="s">
        <v>697</v>
      </c>
      <c r="J8" s="500"/>
      <c r="K8" s="500"/>
    </row>
    <row r="9" spans="2:11" s="225" customFormat="1" ht="15" customHeight="1" x14ac:dyDescent="0.2">
      <c r="B9" s="218" t="s">
        <v>698</v>
      </c>
      <c r="C9" s="234">
        <v>2026</v>
      </c>
      <c r="D9" s="234">
        <v>2025</v>
      </c>
      <c r="E9" s="234">
        <v>2024</v>
      </c>
      <c r="F9" s="417">
        <v>2026</v>
      </c>
      <c r="G9" s="234">
        <v>2025</v>
      </c>
      <c r="H9" s="234">
        <v>2024</v>
      </c>
      <c r="I9" s="417">
        <v>2026</v>
      </c>
      <c r="J9" s="234">
        <v>2025</v>
      </c>
      <c r="K9" s="234">
        <v>2024</v>
      </c>
    </row>
    <row r="10" spans="2:11" s="225" customFormat="1" ht="15" x14ac:dyDescent="0.2">
      <c r="B10" s="21" t="s">
        <v>689</v>
      </c>
      <c r="C10" s="399">
        <v>293</v>
      </c>
      <c r="D10" s="177">
        <v>327</v>
      </c>
      <c r="E10" s="177">
        <v>324</v>
      </c>
      <c r="F10" s="418">
        <v>3</v>
      </c>
      <c r="G10" s="177">
        <v>3</v>
      </c>
      <c r="H10" s="177">
        <v>3</v>
      </c>
      <c r="I10" s="418">
        <v>290</v>
      </c>
      <c r="J10" s="177">
        <v>324</v>
      </c>
      <c r="K10" s="177">
        <v>321</v>
      </c>
    </row>
    <row r="11" spans="2:11" s="225" customFormat="1" ht="15" x14ac:dyDescent="0.2">
      <c r="B11" s="21" t="s">
        <v>691</v>
      </c>
      <c r="C11" s="399">
        <v>268</v>
      </c>
      <c r="D11" s="177">
        <v>304</v>
      </c>
      <c r="E11" s="177">
        <v>310</v>
      </c>
      <c r="F11" s="418">
        <v>54</v>
      </c>
      <c r="G11" s="177">
        <v>54</v>
      </c>
      <c r="H11" s="177">
        <v>47</v>
      </c>
      <c r="I11" s="418">
        <v>214</v>
      </c>
      <c r="J11" s="177">
        <v>250</v>
      </c>
      <c r="K11" s="177">
        <v>263</v>
      </c>
    </row>
    <row r="12" spans="2:11" s="235" customFormat="1" ht="15" x14ac:dyDescent="0.2">
      <c r="B12" s="40" t="s">
        <v>699</v>
      </c>
      <c r="C12" s="399">
        <v>561</v>
      </c>
      <c r="D12" s="177">
        <v>631</v>
      </c>
      <c r="E12" s="177">
        <v>634</v>
      </c>
      <c r="F12" s="418">
        <v>57</v>
      </c>
      <c r="G12" s="177">
        <v>57</v>
      </c>
      <c r="H12" s="220">
        <v>50</v>
      </c>
      <c r="I12" s="418">
        <v>504</v>
      </c>
      <c r="J12" s="177">
        <v>574</v>
      </c>
      <c r="K12" s="177">
        <v>584</v>
      </c>
    </row>
    <row r="14" spans="2:11" s="17" customFormat="1" ht="15" x14ac:dyDescent="0.2">
      <c r="B14" s="36" t="s">
        <v>120</v>
      </c>
      <c r="C14" s="5"/>
      <c r="D14" s="5"/>
      <c r="E14" s="5"/>
      <c r="F14" s="5"/>
      <c r="G14" s="5"/>
      <c r="H14" s="5"/>
      <c r="I14" s="5"/>
      <c r="J14" s="5"/>
      <c r="K14" s="5"/>
    </row>
    <row r="15" spans="2:11" s="17" customFormat="1" ht="15" x14ac:dyDescent="0.2">
      <c r="B15" s="472" t="s">
        <v>700</v>
      </c>
      <c r="C15" s="5"/>
      <c r="D15" s="5"/>
      <c r="E15" s="5"/>
      <c r="F15" s="5"/>
      <c r="G15" s="5"/>
      <c r="H15" s="5"/>
      <c r="I15" s="5"/>
      <c r="J15" s="5"/>
      <c r="K15" s="5"/>
    </row>
    <row r="17" spans="2:6" s="231" customFormat="1" ht="15" x14ac:dyDescent="0.25">
      <c r="B17" s="56" t="s">
        <v>701</v>
      </c>
      <c r="C17" s="236"/>
      <c r="D17" s="10"/>
      <c r="E17" s="10"/>
      <c r="F17" s="10"/>
    </row>
    <row r="18" spans="2:6" s="17" customFormat="1" ht="15" x14ac:dyDescent="0.2">
      <c r="B18" s="528"/>
      <c r="C18" s="528"/>
      <c r="D18" s="5"/>
      <c r="E18" s="5"/>
      <c r="F18" s="5"/>
    </row>
    <row r="19" spans="2:6" s="17" customFormat="1" ht="15" x14ac:dyDescent="0.2">
      <c r="B19" s="218" t="s">
        <v>291</v>
      </c>
      <c r="C19" s="218"/>
      <c r="D19" s="237">
        <v>2026</v>
      </c>
      <c r="E19" s="237">
        <v>2025</v>
      </c>
      <c r="F19" s="237" t="s">
        <v>702</v>
      </c>
    </row>
    <row r="20" spans="2:6" s="17" customFormat="1" ht="15" x14ac:dyDescent="0.2">
      <c r="B20" s="568" t="s">
        <v>55</v>
      </c>
      <c r="C20" s="568"/>
      <c r="D20" s="419">
        <v>54</v>
      </c>
      <c r="E20" s="50">
        <v>86</v>
      </c>
      <c r="F20" s="50">
        <v>104</v>
      </c>
    </row>
    <row r="21" spans="2:6" s="17" customFormat="1" ht="15" x14ac:dyDescent="0.2">
      <c r="B21" s="568" t="s">
        <v>703</v>
      </c>
      <c r="C21" s="568"/>
      <c r="D21" s="374">
        <v>0.1</v>
      </c>
      <c r="E21" s="44">
        <v>0.14000000000000001</v>
      </c>
      <c r="F21" s="44">
        <v>0.16</v>
      </c>
    </row>
    <row r="22" spans="2:6" s="17" customFormat="1" ht="15" x14ac:dyDescent="0.2">
      <c r="B22" s="218" t="s">
        <v>704</v>
      </c>
      <c r="C22" s="218"/>
      <c r="D22" s="218"/>
      <c r="E22" s="342"/>
      <c r="F22" s="342"/>
    </row>
    <row r="23" spans="2:6" s="238" customFormat="1" ht="15" x14ac:dyDescent="0.2">
      <c r="B23" s="568" t="s">
        <v>705</v>
      </c>
      <c r="C23" s="183" t="s">
        <v>689</v>
      </c>
      <c r="D23" s="374">
        <v>0.37</v>
      </c>
      <c r="E23" s="44">
        <v>0.52</v>
      </c>
      <c r="F23" s="44">
        <v>0.43</v>
      </c>
    </row>
    <row r="24" spans="2:6" s="238" customFormat="1" ht="15" x14ac:dyDescent="0.2">
      <c r="B24" s="568"/>
      <c r="C24" s="183" t="s">
        <v>691</v>
      </c>
      <c r="D24" s="374">
        <v>0.6</v>
      </c>
      <c r="E24" s="44">
        <v>0.48</v>
      </c>
      <c r="F24" s="44">
        <v>0.56999999999999995</v>
      </c>
    </row>
    <row r="25" spans="2:6" s="238" customFormat="1" ht="15" x14ac:dyDescent="0.2">
      <c r="B25" s="568" t="s">
        <v>703</v>
      </c>
      <c r="C25" s="183" t="s">
        <v>689</v>
      </c>
      <c r="D25" s="374">
        <v>0.06</v>
      </c>
      <c r="E25" s="44">
        <v>0.14000000000000001</v>
      </c>
      <c r="F25" s="44">
        <v>0.14000000000000001</v>
      </c>
    </row>
    <row r="26" spans="2:6" s="238" customFormat="1" ht="15" x14ac:dyDescent="0.2">
      <c r="B26" s="568"/>
      <c r="C26" s="183" t="s">
        <v>691</v>
      </c>
      <c r="D26" s="374">
        <v>0.11</v>
      </c>
      <c r="E26" s="44">
        <v>0.13</v>
      </c>
      <c r="F26" s="44">
        <v>0.19</v>
      </c>
    </row>
    <row r="27" spans="2:6" s="17" customFormat="1" ht="15" x14ac:dyDescent="0.2">
      <c r="B27" s="218" t="s">
        <v>706</v>
      </c>
      <c r="C27" s="218"/>
      <c r="D27" s="218"/>
      <c r="E27" s="342"/>
      <c r="F27" s="342"/>
    </row>
    <row r="28" spans="2:6" s="17" customFormat="1" ht="15" x14ac:dyDescent="0.2">
      <c r="B28" s="568" t="s">
        <v>705</v>
      </c>
      <c r="C28" s="183" t="s">
        <v>707</v>
      </c>
      <c r="D28" s="374">
        <v>0.02</v>
      </c>
      <c r="E28" s="44">
        <v>0</v>
      </c>
      <c r="F28" s="44">
        <v>0</v>
      </c>
    </row>
    <row r="29" spans="2:6" s="17" customFormat="1" ht="15" x14ac:dyDescent="0.2">
      <c r="B29" s="568"/>
      <c r="C29" s="183" t="s">
        <v>708</v>
      </c>
      <c r="D29" s="374" t="s">
        <v>139</v>
      </c>
      <c r="E29" s="44">
        <v>0.01</v>
      </c>
      <c r="F29" s="44">
        <v>0.01</v>
      </c>
    </row>
    <row r="30" spans="2:6" s="17" customFormat="1" ht="24" x14ac:dyDescent="0.2">
      <c r="B30" s="568"/>
      <c r="C30" s="183" t="s">
        <v>709</v>
      </c>
      <c r="D30" s="374">
        <v>0.87</v>
      </c>
      <c r="E30" s="44">
        <v>0.99</v>
      </c>
      <c r="F30" s="44">
        <v>0.99</v>
      </c>
    </row>
    <row r="31" spans="2:6" s="17" customFormat="1" ht="15" x14ac:dyDescent="0.2">
      <c r="B31" s="568" t="s">
        <v>703</v>
      </c>
      <c r="C31" s="183" t="s">
        <v>707</v>
      </c>
      <c r="D31" s="374" t="s">
        <v>139</v>
      </c>
      <c r="E31" s="44">
        <v>0</v>
      </c>
      <c r="F31" s="44">
        <v>0</v>
      </c>
    </row>
    <row r="32" spans="2:6" s="17" customFormat="1" ht="15" x14ac:dyDescent="0.2">
      <c r="B32" s="568"/>
      <c r="C32" s="183" t="s">
        <v>708</v>
      </c>
      <c r="D32" s="374" t="s">
        <v>139</v>
      </c>
      <c r="E32" s="44">
        <v>0.02</v>
      </c>
      <c r="F32" s="44">
        <v>0.02</v>
      </c>
    </row>
    <row r="33" spans="2:6" s="17" customFormat="1" ht="24" x14ac:dyDescent="0.2">
      <c r="B33" s="568"/>
      <c r="C33" s="183" t="s">
        <v>709</v>
      </c>
      <c r="D33" s="374">
        <v>0.1</v>
      </c>
      <c r="E33" s="44">
        <v>0.15</v>
      </c>
      <c r="F33" s="44">
        <v>0.18</v>
      </c>
    </row>
    <row r="35" spans="2:6" s="17" customFormat="1" ht="15" x14ac:dyDescent="0.2">
      <c r="B35" s="36" t="s">
        <v>120</v>
      </c>
      <c r="C35" s="5"/>
      <c r="D35" s="5"/>
      <c r="E35" s="5"/>
      <c r="F35" s="5"/>
    </row>
    <row r="36" spans="2:6" s="17" customFormat="1" ht="15" x14ac:dyDescent="0.2">
      <c r="B36" s="472" t="s">
        <v>710</v>
      </c>
      <c r="C36" s="5"/>
      <c r="D36" s="5"/>
      <c r="E36" s="5"/>
      <c r="F36" s="5"/>
    </row>
    <row r="38" spans="2:6" ht="15" x14ac:dyDescent="0.25">
      <c r="B38" s="56" t="s">
        <v>711</v>
      </c>
      <c r="C38" s="236"/>
      <c r="D38" s="10"/>
      <c r="E38" s="10"/>
      <c r="F38" s="10"/>
    </row>
    <row r="40" spans="2:6" ht="13.5" x14ac:dyDescent="0.2">
      <c r="B40" s="218" t="s">
        <v>698</v>
      </c>
      <c r="C40" s="218"/>
      <c r="D40" s="229">
        <v>2026</v>
      </c>
      <c r="E40" s="229">
        <v>2025</v>
      </c>
      <c r="F40" s="229" t="s">
        <v>712</v>
      </c>
    </row>
    <row r="41" spans="2:6" x14ac:dyDescent="0.2">
      <c r="B41" s="568" t="s">
        <v>713</v>
      </c>
      <c r="C41" s="568"/>
      <c r="D41" s="399">
        <v>114</v>
      </c>
      <c r="E41" s="454">
        <v>76</v>
      </c>
      <c r="F41" s="177">
        <v>73</v>
      </c>
    </row>
    <row r="42" spans="2:6" x14ac:dyDescent="0.2">
      <c r="B42" s="568" t="s">
        <v>714</v>
      </c>
      <c r="C42" s="568"/>
      <c r="D42" s="374">
        <v>0.2</v>
      </c>
      <c r="E42" s="124">
        <v>0.12</v>
      </c>
      <c r="F42" s="44">
        <v>0.12</v>
      </c>
    </row>
    <row r="43" spans="2:6" x14ac:dyDescent="0.2">
      <c r="B43" s="218" t="s">
        <v>715</v>
      </c>
      <c r="C43" s="218"/>
      <c r="D43" s="342"/>
      <c r="E43" s="218"/>
      <c r="F43" s="218"/>
    </row>
    <row r="44" spans="2:6" x14ac:dyDescent="0.2">
      <c r="B44" s="568" t="s">
        <v>716</v>
      </c>
      <c r="C44" s="183" t="s">
        <v>689</v>
      </c>
      <c r="D44" s="374">
        <v>0.44</v>
      </c>
      <c r="E44" s="124">
        <v>0.51</v>
      </c>
      <c r="F44" s="44">
        <v>0.48</v>
      </c>
    </row>
    <row r="45" spans="2:6" x14ac:dyDescent="0.2">
      <c r="B45" s="568"/>
      <c r="C45" s="183" t="s">
        <v>691</v>
      </c>
      <c r="D45" s="374">
        <v>0.56000000000000005</v>
      </c>
      <c r="E45" s="124">
        <v>0.49</v>
      </c>
      <c r="F45" s="44">
        <v>0.52</v>
      </c>
    </row>
    <row r="46" spans="2:6" x14ac:dyDescent="0.2">
      <c r="B46" s="568" t="s">
        <v>714</v>
      </c>
      <c r="C46" s="183" t="s">
        <v>689</v>
      </c>
      <c r="D46" s="374">
        <v>0.17</v>
      </c>
      <c r="E46" s="124">
        <v>0.12</v>
      </c>
      <c r="F46" s="44">
        <v>0.11</v>
      </c>
    </row>
    <row r="47" spans="2:6" x14ac:dyDescent="0.2">
      <c r="B47" s="568"/>
      <c r="C47" s="183" t="s">
        <v>691</v>
      </c>
      <c r="D47" s="374">
        <v>0.24</v>
      </c>
      <c r="E47" s="124">
        <v>0.12</v>
      </c>
      <c r="F47" s="44">
        <v>0.12</v>
      </c>
    </row>
    <row r="48" spans="2:6" x14ac:dyDescent="0.2">
      <c r="B48" s="218" t="s">
        <v>717</v>
      </c>
      <c r="C48" s="218"/>
      <c r="D48" s="218"/>
      <c r="E48" s="218"/>
      <c r="F48" s="218"/>
    </row>
    <row r="49" spans="2:12" x14ac:dyDescent="0.2">
      <c r="B49" s="568" t="s">
        <v>718</v>
      </c>
      <c r="C49" s="183" t="s">
        <v>707</v>
      </c>
      <c r="D49" s="374" t="s">
        <v>139</v>
      </c>
      <c r="E49" s="124">
        <v>0.01</v>
      </c>
      <c r="F49" s="44">
        <v>0</v>
      </c>
    </row>
    <row r="50" spans="2:12" x14ac:dyDescent="0.2">
      <c r="B50" s="568"/>
      <c r="C50" s="183" t="s">
        <v>708</v>
      </c>
      <c r="D50" s="374">
        <v>0.04</v>
      </c>
      <c r="E50" s="124">
        <v>0.14000000000000001</v>
      </c>
      <c r="F50" s="44">
        <v>0.05</v>
      </c>
    </row>
    <row r="51" spans="2:12" ht="24" x14ac:dyDescent="0.2">
      <c r="B51" s="568"/>
      <c r="C51" s="183" t="s">
        <v>709</v>
      </c>
      <c r="D51" s="374">
        <v>0.96</v>
      </c>
      <c r="E51" s="124">
        <v>0.84</v>
      </c>
      <c r="F51" s="44">
        <v>0.95</v>
      </c>
    </row>
    <row r="52" spans="2:12" x14ac:dyDescent="0.2">
      <c r="B52" s="568" t="s">
        <v>714</v>
      </c>
      <c r="C52" s="183" t="s">
        <v>707</v>
      </c>
      <c r="D52" s="374">
        <v>0</v>
      </c>
      <c r="E52" s="124">
        <v>0.5</v>
      </c>
      <c r="F52" s="44">
        <v>0</v>
      </c>
    </row>
    <row r="53" spans="2:12" x14ac:dyDescent="0.2">
      <c r="B53" s="568"/>
      <c r="C53" s="183" t="s">
        <v>708</v>
      </c>
      <c r="D53" s="374">
        <v>0.11</v>
      </c>
      <c r="E53" s="124">
        <v>0.22</v>
      </c>
      <c r="F53" s="44">
        <v>7.0000000000000007E-2</v>
      </c>
    </row>
    <row r="54" spans="2:12" ht="24" x14ac:dyDescent="0.2">
      <c r="B54" s="568"/>
      <c r="C54" s="183" t="s">
        <v>709</v>
      </c>
      <c r="D54" s="374">
        <v>0.21</v>
      </c>
      <c r="E54" s="124">
        <v>0.11</v>
      </c>
      <c r="F54" s="44">
        <v>0.12</v>
      </c>
    </row>
    <row r="56" spans="2:12" x14ac:dyDescent="0.2">
      <c r="B56" s="36" t="s">
        <v>120</v>
      </c>
    </row>
    <row r="57" spans="2:12" ht="13.5" x14ac:dyDescent="0.2">
      <c r="B57" s="296" t="s">
        <v>719</v>
      </c>
    </row>
    <row r="58" spans="2:12" ht="13.5" x14ac:dyDescent="0.2">
      <c r="B58" s="296" t="s">
        <v>720</v>
      </c>
    </row>
    <row r="60" spans="2:12" ht="15" x14ac:dyDescent="0.25">
      <c r="B60" s="56" t="s">
        <v>721</v>
      </c>
      <c r="C60" s="206"/>
      <c r="D60" s="10"/>
      <c r="E60" s="10"/>
      <c r="F60" s="10"/>
      <c r="G60" s="10"/>
      <c r="H60" s="10"/>
      <c r="I60" s="10"/>
      <c r="J60" s="10"/>
      <c r="K60" s="10"/>
      <c r="L60" s="10"/>
    </row>
    <row r="62" spans="2:12" x14ac:dyDescent="0.2">
      <c r="B62" s="511"/>
      <c r="C62" s="497" t="s">
        <v>722</v>
      </c>
      <c r="D62" s="497"/>
      <c r="E62" s="497"/>
      <c r="F62" s="497"/>
      <c r="G62" s="497"/>
      <c r="H62" s="566" t="s">
        <v>723</v>
      </c>
      <c r="I62" s="497"/>
      <c r="J62" s="497"/>
      <c r="K62" s="497"/>
      <c r="L62" s="497"/>
    </row>
    <row r="63" spans="2:12" x14ac:dyDescent="0.2">
      <c r="B63" s="511"/>
      <c r="C63" s="601">
        <v>2026</v>
      </c>
      <c r="D63" s="601"/>
      <c r="E63" s="601"/>
      <c r="F63" s="169">
        <v>2025</v>
      </c>
      <c r="G63" s="169">
        <v>2024</v>
      </c>
      <c r="H63" s="566">
        <v>2026</v>
      </c>
      <c r="I63" s="497"/>
      <c r="J63" s="497"/>
      <c r="K63" s="169">
        <v>2025</v>
      </c>
      <c r="L63" s="169">
        <v>2024</v>
      </c>
    </row>
    <row r="64" spans="2:12" ht="24" x14ac:dyDescent="0.2">
      <c r="B64" s="511"/>
      <c r="C64" s="19" t="s">
        <v>724</v>
      </c>
      <c r="D64" s="19" t="s">
        <v>691</v>
      </c>
      <c r="E64" s="19" t="s">
        <v>725</v>
      </c>
      <c r="F64" s="110" t="s">
        <v>725</v>
      </c>
      <c r="G64" s="110" t="s">
        <v>725</v>
      </c>
      <c r="H64" s="110" t="s">
        <v>724</v>
      </c>
      <c r="I64" s="19" t="s">
        <v>691</v>
      </c>
      <c r="J64" s="19" t="s">
        <v>725</v>
      </c>
      <c r="K64" s="110" t="s">
        <v>725</v>
      </c>
      <c r="L64" s="110" t="s">
        <v>725</v>
      </c>
    </row>
    <row r="65" spans="2:12" ht="15" customHeight="1" x14ac:dyDescent="0.2">
      <c r="B65" s="218" t="s">
        <v>698</v>
      </c>
      <c r="C65" s="218"/>
      <c r="D65" s="218"/>
      <c r="E65" s="218"/>
      <c r="F65" s="218"/>
      <c r="G65" s="218"/>
      <c r="H65" s="218"/>
      <c r="I65" s="218"/>
      <c r="J65" s="218"/>
      <c r="K65" s="218"/>
      <c r="L65" s="218"/>
    </row>
    <row r="66" spans="2:12" x14ac:dyDescent="0.2">
      <c r="B66" s="21" t="s">
        <v>726</v>
      </c>
      <c r="C66" s="412">
        <v>642837.5</v>
      </c>
      <c r="D66" s="413" t="s">
        <v>139</v>
      </c>
      <c r="E66" s="45" t="s">
        <v>139</v>
      </c>
      <c r="F66" s="402" t="s">
        <v>139</v>
      </c>
      <c r="G66" s="402" t="s">
        <v>139</v>
      </c>
      <c r="H66" s="414">
        <v>1333494</v>
      </c>
      <c r="I66" s="413" t="s">
        <v>139</v>
      </c>
      <c r="J66" s="401" t="s">
        <v>139</v>
      </c>
      <c r="K66" s="402" t="s">
        <v>139</v>
      </c>
      <c r="L66" s="403" t="s">
        <v>139</v>
      </c>
    </row>
    <row r="67" spans="2:12" x14ac:dyDescent="0.2">
      <c r="B67" s="21" t="s">
        <v>708</v>
      </c>
      <c r="C67" s="412">
        <v>191104.5</v>
      </c>
      <c r="D67" s="412">
        <v>170816.88</v>
      </c>
      <c r="E67" s="473">
        <v>0.89</v>
      </c>
      <c r="F67" s="474">
        <v>0.84</v>
      </c>
      <c r="G67" s="400">
        <v>0.85</v>
      </c>
      <c r="H67" s="414">
        <v>289299</v>
      </c>
      <c r="I67" s="412">
        <v>255345</v>
      </c>
      <c r="J67" s="473">
        <v>0.88</v>
      </c>
      <c r="K67" s="474">
        <v>0.82</v>
      </c>
      <c r="L67" s="400">
        <v>0.76</v>
      </c>
    </row>
    <row r="68" spans="2:12" ht="24" x14ac:dyDescent="0.2">
      <c r="B68" s="21" t="s">
        <v>709</v>
      </c>
      <c r="C68" s="412">
        <v>72350</v>
      </c>
      <c r="D68" s="412">
        <v>55018</v>
      </c>
      <c r="E68" s="473">
        <v>0.76</v>
      </c>
      <c r="F68" s="400">
        <v>0.75</v>
      </c>
      <c r="G68" s="400">
        <v>0.78</v>
      </c>
      <c r="H68" s="414">
        <v>88970</v>
      </c>
      <c r="I68" s="412">
        <v>64427</v>
      </c>
      <c r="J68" s="473">
        <v>0.72</v>
      </c>
      <c r="K68" s="474">
        <v>0.73</v>
      </c>
      <c r="L68" s="400">
        <v>0.75</v>
      </c>
    </row>
    <row r="69" spans="2:12" ht="15" x14ac:dyDescent="0.2">
      <c r="B69" s="239"/>
      <c r="C69" s="240"/>
      <c r="D69" s="240"/>
      <c r="E69" s="241"/>
      <c r="F69" s="241"/>
      <c r="G69" s="242"/>
      <c r="H69" s="240"/>
      <c r="I69" s="240"/>
      <c r="J69" s="241"/>
      <c r="K69" s="241"/>
      <c r="L69" s="242"/>
    </row>
    <row r="70" spans="2:12" ht="26.65" customHeight="1" x14ac:dyDescent="0.25">
      <c r="B70" s="243" t="s">
        <v>727</v>
      </c>
      <c r="C70" s="244">
        <v>2026</v>
      </c>
      <c r="D70" s="244">
        <v>2025</v>
      </c>
      <c r="E70" s="244">
        <v>2024</v>
      </c>
      <c r="F70" s="10"/>
      <c r="G70" s="10"/>
      <c r="H70" s="245"/>
      <c r="I70" s="245"/>
      <c r="J70" s="245"/>
      <c r="K70" s="245"/>
      <c r="L70" s="245"/>
    </row>
    <row r="71" spans="2:12" ht="15" x14ac:dyDescent="0.25">
      <c r="B71" s="21" t="s">
        <v>291</v>
      </c>
      <c r="C71" s="45">
        <v>1</v>
      </c>
      <c r="D71" s="124">
        <v>1</v>
      </c>
      <c r="E71" s="44">
        <v>1</v>
      </c>
      <c r="F71" s="10"/>
      <c r="G71" s="10"/>
      <c r="H71" s="609"/>
      <c r="I71" s="609"/>
      <c r="J71" s="609"/>
      <c r="K71" s="609"/>
      <c r="L71" s="609"/>
    </row>
    <row r="73" spans="2:12" x14ac:dyDescent="0.2">
      <c r="B73" s="36" t="s">
        <v>120</v>
      </c>
    </row>
    <row r="74" spans="2:12" ht="25.5" customHeight="1" x14ac:dyDescent="0.2">
      <c r="B74" s="572" t="s">
        <v>728</v>
      </c>
      <c r="C74" s="572"/>
      <c r="D74" s="572"/>
      <c r="E74" s="572"/>
      <c r="F74" s="572"/>
      <c r="G74" s="572"/>
      <c r="H74" s="572"/>
      <c r="I74" s="572"/>
      <c r="J74" s="572"/>
      <c r="K74" s="572"/>
      <c r="L74" s="572"/>
    </row>
    <row r="76" spans="2:12" ht="15" x14ac:dyDescent="0.25">
      <c r="B76" s="56" t="s">
        <v>729</v>
      </c>
      <c r="C76" s="206"/>
      <c r="D76" s="10"/>
      <c r="E76" s="10"/>
      <c r="F76" s="10"/>
    </row>
    <row r="77" spans="2:12" ht="14.1" customHeight="1" x14ac:dyDescent="0.2">
      <c r="B77" s="610" t="s">
        <v>730</v>
      </c>
      <c r="C77" s="610"/>
      <c r="D77" s="610"/>
      <c r="E77" s="610"/>
      <c r="F77" s="610"/>
    </row>
    <row r="78" spans="2:12" x14ac:dyDescent="0.2">
      <c r="B78" s="610"/>
      <c r="C78" s="610"/>
      <c r="D78" s="610"/>
      <c r="E78" s="610"/>
      <c r="F78" s="610"/>
    </row>
    <row r="79" spans="2:12" x14ac:dyDescent="0.2">
      <c r="B79" s="19"/>
      <c r="C79" s="497" t="s">
        <v>731</v>
      </c>
      <c r="D79" s="497"/>
      <c r="E79" s="497"/>
      <c r="F79" s="497"/>
    </row>
    <row r="80" spans="2:12" x14ac:dyDescent="0.2">
      <c r="B80" s="19"/>
      <c r="C80" s="497" t="s">
        <v>58</v>
      </c>
      <c r="D80" s="497"/>
      <c r="E80" s="607" t="s">
        <v>732</v>
      </c>
      <c r="F80" s="497"/>
    </row>
    <row r="81" spans="2:6" x14ac:dyDescent="0.2">
      <c r="B81" s="19"/>
      <c r="C81" s="500">
        <v>2026</v>
      </c>
      <c r="D81" s="500"/>
      <c r="E81" s="585">
        <v>2026</v>
      </c>
      <c r="F81" s="500"/>
    </row>
    <row r="82" spans="2:6" ht="24" x14ac:dyDescent="0.2">
      <c r="B82" s="218"/>
      <c r="C82" s="246" t="s">
        <v>733</v>
      </c>
      <c r="D82" s="246" t="s">
        <v>734</v>
      </c>
      <c r="E82" s="246" t="s">
        <v>733</v>
      </c>
      <c r="F82" s="246" t="s">
        <v>735</v>
      </c>
    </row>
    <row r="83" spans="2:6" x14ac:dyDescent="0.2">
      <c r="B83" s="21" t="s">
        <v>736</v>
      </c>
      <c r="C83" s="247">
        <v>0.193</v>
      </c>
      <c r="D83" s="247">
        <v>6.9000000000000006E-2</v>
      </c>
      <c r="E83" s="248">
        <v>0.42</v>
      </c>
      <c r="F83" s="247">
        <v>0.318</v>
      </c>
    </row>
    <row r="84" spans="2:6" ht="22.5" customHeight="1" x14ac:dyDescent="0.2">
      <c r="B84" s="21" t="s">
        <v>737</v>
      </c>
      <c r="C84" s="247">
        <v>0.17100000000000001</v>
      </c>
      <c r="D84" s="247">
        <v>0.21199999999999999</v>
      </c>
      <c r="E84" s="248">
        <v>0.34599999999999997</v>
      </c>
      <c r="F84" s="247">
        <v>0.376</v>
      </c>
    </row>
    <row r="85" spans="2:6" ht="15" x14ac:dyDescent="0.25">
      <c r="B85" s="10"/>
      <c r="C85" s="10"/>
      <c r="D85" s="10"/>
      <c r="E85" s="10"/>
      <c r="F85" s="10"/>
    </row>
    <row r="86" spans="2:6" ht="32.25" customHeight="1" x14ac:dyDescent="0.2">
      <c r="B86" s="19"/>
      <c r="C86" s="497" t="s">
        <v>738</v>
      </c>
      <c r="D86" s="497"/>
      <c r="E86" s="223"/>
      <c r="F86" s="223"/>
    </row>
    <row r="87" spans="2:6" ht="15" x14ac:dyDescent="0.2">
      <c r="B87" s="19"/>
      <c r="C87" s="497">
        <v>2026</v>
      </c>
      <c r="D87" s="497"/>
      <c r="E87" s="249"/>
      <c r="F87" s="249"/>
    </row>
    <row r="88" spans="2:6" ht="15" x14ac:dyDescent="0.25">
      <c r="B88" s="218"/>
      <c r="C88" s="219" t="s">
        <v>689</v>
      </c>
      <c r="D88" s="219" t="s">
        <v>691</v>
      </c>
      <c r="E88" s="10"/>
      <c r="F88" s="10"/>
    </row>
    <row r="89" spans="2:6" ht="15" x14ac:dyDescent="0.2">
      <c r="B89" s="21" t="s">
        <v>736</v>
      </c>
      <c r="C89" s="247">
        <v>0.873</v>
      </c>
      <c r="D89" s="247">
        <v>0.83799999999999997</v>
      </c>
      <c r="E89" s="250"/>
      <c r="F89" s="250"/>
    </row>
    <row r="90" spans="2:6" ht="26.25" customHeight="1" x14ac:dyDescent="0.2">
      <c r="B90" s="21" t="s">
        <v>737</v>
      </c>
      <c r="C90" s="247">
        <v>0.89900000000000002</v>
      </c>
      <c r="D90" s="247">
        <v>0.81299999999999994</v>
      </c>
      <c r="E90" s="251"/>
      <c r="F90" s="251"/>
    </row>
    <row r="91" spans="2:6" ht="15" x14ac:dyDescent="0.25">
      <c r="B91" s="10"/>
      <c r="C91" s="10"/>
      <c r="D91" s="10"/>
      <c r="E91" s="10"/>
      <c r="F91" s="10"/>
    </row>
    <row r="92" spans="2:6" ht="26.45" customHeight="1" x14ac:dyDescent="0.25">
      <c r="B92" s="511"/>
      <c r="C92" s="497" t="s">
        <v>739</v>
      </c>
      <c r="D92" s="497"/>
      <c r="E92" s="10"/>
      <c r="F92" s="10"/>
    </row>
    <row r="93" spans="2:6" ht="15" x14ac:dyDescent="0.25">
      <c r="B93" s="511"/>
      <c r="C93" s="497">
        <v>2026</v>
      </c>
      <c r="D93" s="497"/>
      <c r="E93" s="10"/>
      <c r="F93" s="10"/>
    </row>
    <row r="94" spans="2:6" ht="15" x14ac:dyDescent="0.25">
      <c r="B94" s="511"/>
      <c r="C94" s="19" t="s">
        <v>689</v>
      </c>
      <c r="D94" s="19" t="s">
        <v>691</v>
      </c>
      <c r="E94" s="10"/>
      <c r="F94" s="10"/>
    </row>
    <row r="95" spans="2:6" ht="15" x14ac:dyDescent="0.25">
      <c r="B95" s="218" t="s">
        <v>736</v>
      </c>
      <c r="C95" s="218"/>
      <c r="D95" s="218"/>
      <c r="E95" s="10"/>
      <c r="F95" s="10"/>
    </row>
    <row r="96" spans="2:6" ht="15" x14ac:dyDescent="0.25">
      <c r="B96" s="21" t="s">
        <v>740</v>
      </c>
      <c r="C96" s="247">
        <v>0.44117647058823528</v>
      </c>
      <c r="D96" s="247">
        <v>0.55882352941176472</v>
      </c>
      <c r="E96" s="10"/>
      <c r="F96" s="10"/>
    </row>
    <row r="97" spans="2:6" ht="15" x14ac:dyDescent="0.25">
      <c r="B97" s="21" t="s">
        <v>741</v>
      </c>
      <c r="C97" s="247">
        <v>0.57352941176470584</v>
      </c>
      <c r="D97" s="247">
        <v>0.4264705882352941</v>
      </c>
      <c r="E97" s="10"/>
      <c r="F97" s="10"/>
    </row>
    <row r="98" spans="2:6" ht="15" x14ac:dyDescent="0.25">
      <c r="B98" s="21" t="s">
        <v>742</v>
      </c>
      <c r="C98" s="247">
        <v>0.54411764705882348</v>
      </c>
      <c r="D98" s="247">
        <v>0.45588235294117646</v>
      </c>
      <c r="E98" s="10"/>
      <c r="F98" s="10"/>
    </row>
    <row r="99" spans="2:6" ht="15" x14ac:dyDescent="0.25">
      <c r="B99" s="21" t="s">
        <v>743</v>
      </c>
      <c r="C99" s="247">
        <v>0.68656716417910446</v>
      </c>
      <c r="D99" s="247">
        <v>0.31343283582089554</v>
      </c>
      <c r="E99" s="10"/>
      <c r="F99" s="10"/>
    </row>
    <row r="100" spans="2:6" ht="15" x14ac:dyDescent="0.25">
      <c r="B100" s="218" t="s">
        <v>737</v>
      </c>
      <c r="C100" s="218"/>
      <c r="D100" s="218"/>
      <c r="E100" s="10"/>
      <c r="F100" s="10"/>
    </row>
    <row r="101" spans="2:6" ht="15" x14ac:dyDescent="0.25">
      <c r="B101" s="21" t="s">
        <v>740</v>
      </c>
      <c r="C101" s="247">
        <v>0.42553191489361702</v>
      </c>
      <c r="D101" s="247">
        <v>0.57446808510638303</v>
      </c>
      <c r="E101" s="10"/>
      <c r="F101" s="10"/>
    </row>
    <row r="102" spans="2:6" ht="15" x14ac:dyDescent="0.25">
      <c r="B102" s="21" t="s">
        <v>741</v>
      </c>
      <c r="C102" s="247">
        <v>0.36956521739130432</v>
      </c>
      <c r="D102" s="247">
        <v>0.63043478260869568</v>
      </c>
      <c r="E102" s="10"/>
      <c r="F102" s="10"/>
    </row>
    <row r="103" spans="2:6" ht="15" x14ac:dyDescent="0.25">
      <c r="B103" s="21" t="s">
        <v>742</v>
      </c>
      <c r="C103" s="247">
        <v>0.56521739130434778</v>
      </c>
      <c r="D103" s="247">
        <v>0.43478260869565216</v>
      </c>
      <c r="E103" s="10"/>
      <c r="F103" s="10"/>
    </row>
    <row r="104" spans="2:6" ht="15" x14ac:dyDescent="0.25">
      <c r="B104" s="21" t="s">
        <v>743</v>
      </c>
      <c r="C104" s="247">
        <v>0.73913043478260865</v>
      </c>
      <c r="D104" s="247">
        <v>0.2608695652173913</v>
      </c>
      <c r="E104" s="10"/>
      <c r="F104" s="10"/>
    </row>
    <row r="106" spans="2:6" ht="15" x14ac:dyDescent="0.25">
      <c r="B106" s="56" t="s">
        <v>744</v>
      </c>
      <c r="C106" s="206"/>
      <c r="D106" s="10"/>
      <c r="E106" s="10"/>
      <c r="F106" s="10"/>
    </row>
    <row r="107" spans="2:6" ht="32.25" customHeight="1" x14ac:dyDescent="0.2">
      <c r="B107" s="608" t="s">
        <v>745</v>
      </c>
      <c r="C107" s="608"/>
      <c r="D107" s="608"/>
      <c r="E107" s="608"/>
      <c r="F107" s="608"/>
    </row>
    <row r="109" spans="2:6" x14ac:dyDescent="0.2">
      <c r="B109" s="19"/>
      <c r="C109" s="497" t="s">
        <v>746</v>
      </c>
      <c r="D109" s="497"/>
      <c r="E109" s="497"/>
      <c r="F109" s="497"/>
    </row>
    <row r="110" spans="2:6" x14ac:dyDescent="0.2">
      <c r="B110" s="19"/>
      <c r="C110" s="497" t="s">
        <v>747</v>
      </c>
      <c r="D110" s="497"/>
      <c r="E110" s="607" t="s">
        <v>748</v>
      </c>
      <c r="F110" s="497"/>
    </row>
    <row r="111" spans="2:6" x14ac:dyDescent="0.2">
      <c r="B111" s="19"/>
      <c r="C111" s="497">
        <v>2026</v>
      </c>
      <c r="D111" s="497"/>
      <c r="E111" s="607">
        <v>2026</v>
      </c>
      <c r="F111" s="497"/>
    </row>
    <row r="112" spans="2:6" ht="24" x14ac:dyDescent="0.2">
      <c r="B112" s="218"/>
      <c r="C112" s="246" t="s">
        <v>733</v>
      </c>
      <c r="D112" s="246" t="s">
        <v>734</v>
      </c>
      <c r="E112" s="246" t="s">
        <v>733</v>
      </c>
      <c r="F112" s="246" t="s">
        <v>735</v>
      </c>
    </row>
    <row r="113" spans="2:6" x14ac:dyDescent="0.2">
      <c r="B113" s="21" t="s">
        <v>736</v>
      </c>
      <c r="C113" s="247">
        <v>0.34100000000000003</v>
      </c>
      <c r="D113" s="247">
        <v>0.17399999999999999</v>
      </c>
      <c r="E113" s="248">
        <v>0.58399999999999996</v>
      </c>
      <c r="F113" s="247">
        <v>0.28100000000000003</v>
      </c>
    </row>
    <row r="114" spans="2:6" ht="24" customHeight="1" x14ac:dyDescent="0.2">
      <c r="B114" s="21" t="s">
        <v>749</v>
      </c>
      <c r="C114" s="247">
        <v>0.15</v>
      </c>
      <c r="D114" s="247">
        <v>0.20300000000000001</v>
      </c>
      <c r="E114" s="248">
        <v>0.25900000000000001</v>
      </c>
      <c r="F114" s="247">
        <v>0.20300000000000001</v>
      </c>
    </row>
    <row r="115" spans="2:6" ht="15" x14ac:dyDescent="0.25">
      <c r="B115" s="10"/>
      <c r="C115" s="10"/>
      <c r="D115" s="10"/>
      <c r="E115" s="10"/>
      <c r="F115" s="10"/>
    </row>
    <row r="116" spans="2:6" ht="15" x14ac:dyDescent="0.2">
      <c r="B116" s="19"/>
      <c r="C116" s="480" t="s">
        <v>738</v>
      </c>
      <c r="D116" s="480"/>
      <c r="E116" s="223"/>
      <c r="F116" s="223"/>
    </row>
    <row r="117" spans="2:6" ht="15" x14ac:dyDescent="0.2">
      <c r="B117" s="19"/>
      <c r="C117" s="497">
        <v>2026</v>
      </c>
      <c r="D117" s="497"/>
      <c r="E117" s="249"/>
      <c r="F117" s="249"/>
    </row>
    <row r="118" spans="2:6" ht="15" x14ac:dyDescent="0.25">
      <c r="B118" s="218"/>
      <c r="C118" s="219" t="s">
        <v>750</v>
      </c>
      <c r="D118" s="219" t="s">
        <v>751</v>
      </c>
      <c r="E118" s="10"/>
      <c r="F118" s="10"/>
    </row>
    <row r="119" spans="2:6" ht="15" x14ac:dyDescent="0.2">
      <c r="B119" s="21" t="s">
        <v>736</v>
      </c>
      <c r="C119" s="247">
        <v>0.71</v>
      </c>
      <c r="D119" s="247">
        <v>0.89300000000000002</v>
      </c>
      <c r="E119" s="250"/>
      <c r="F119" s="250"/>
    </row>
    <row r="120" spans="2:6" ht="23.25" customHeight="1" x14ac:dyDescent="0.2">
      <c r="B120" s="21" t="s">
        <v>749</v>
      </c>
      <c r="C120" s="247">
        <v>0.72199999999999998</v>
      </c>
      <c r="D120" s="247">
        <v>0.877</v>
      </c>
      <c r="E120" s="251"/>
      <c r="F120" s="251"/>
    </row>
    <row r="121" spans="2:6" ht="15" x14ac:dyDescent="0.25">
      <c r="B121" s="10"/>
      <c r="C121" s="10"/>
      <c r="D121" s="10"/>
      <c r="E121" s="10"/>
      <c r="F121" s="10"/>
    </row>
    <row r="122" spans="2:6" ht="15" x14ac:dyDescent="0.25">
      <c r="B122" s="511"/>
      <c r="C122" s="480" t="s">
        <v>752</v>
      </c>
      <c r="D122" s="480"/>
      <c r="E122" s="10"/>
      <c r="F122" s="10"/>
    </row>
    <row r="123" spans="2:6" ht="15" x14ac:dyDescent="0.25">
      <c r="B123" s="511"/>
      <c r="C123" s="497">
        <v>2026</v>
      </c>
      <c r="D123" s="497"/>
      <c r="E123" s="10"/>
      <c r="F123" s="10"/>
    </row>
    <row r="124" spans="2:6" ht="15" x14ac:dyDescent="0.25">
      <c r="B124" s="511"/>
      <c r="C124" s="19" t="s">
        <v>753</v>
      </c>
      <c r="D124" s="19" t="s">
        <v>754</v>
      </c>
      <c r="E124" s="10"/>
      <c r="F124" s="10"/>
    </row>
    <row r="125" spans="2:6" ht="15" x14ac:dyDescent="0.25">
      <c r="B125" s="218" t="s">
        <v>736</v>
      </c>
      <c r="C125" s="218"/>
      <c r="D125" s="218"/>
      <c r="E125" s="10"/>
      <c r="F125" s="10"/>
    </row>
    <row r="126" spans="2:6" ht="15" x14ac:dyDescent="0.25">
      <c r="B126" s="21" t="s">
        <v>740</v>
      </c>
      <c r="C126" s="247">
        <v>0.3125</v>
      </c>
      <c r="D126" s="247">
        <v>0.6875</v>
      </c>
      <c r="E126" s="10"/>
      <c r="F126" s="10"/>
    </row>
    <row r="127" spans="2:6" ht="15" x14ac:dyDescent="0.25">
      <c r="B127" s="21" t="s">
        <v>741</v>
      </c>
      <c r="C127" s="247">
        <v>0.296875</v>
      </c>
      <c r="D127" s="247">
        <v>0.703125</v>
      </c>
      <c r="E127" s="10"/>
      <c r="F127" s="10"/>
    </row>
    <row r="128" spans="2:6" ht="15" x14ac:dyDescent="0.25">
      <c r="B128" s="21" t="s">
        <v>742</v>
      </c>
      <c r="C128" s="247">
        <v>0.19047619047619047</v>
      </c>
      <c r="D128" s="247">
        <v>0.80952380952380953</v>
      </c>
      <c r="E128" s="10"/>
      <c r="F128" s="10"/>
    </row>
    <row r="129" spans="2:8" ht="15" x14ac:dyDescent="0.25">
      <c r="B129" s="21" t="s">
        <v>743</v>
      </c>
      <c r="C129" s="247">
        <v>7.9365079365079361E-2</v>
      </c>
      <c r="D129" s="247">
        <v>0.92063492063492058</v>
      </c>
      <c r="E129" s="10"/>
      <c r="F129" s="10"/>
    </row>
    <row r="130" spans="2:8" ht="15" x14ac:dyDescent="0.25">
      <c r="B130" s="218" t="s">
        <v>737</v>
      </c>
      <c r="C130" s="218"/>
      <c r="D130" s="218"/>
      <c r="E130" s="10"/>
      <c r="F130" s="10"/>
    </row>
    <row r="131" spans="2:8" ht="15" x14ac:dyDescent="0.25">
      <c r="B131" s="21" t="s">
        <v>740</v>
      </c>
      <c r="C131" s="247">
        <v>0.27906976744186046</v>
      </c>
      <c r="D131" s="247">
        <v>0.72093023255813948</v>
      </c>
      <c r="E131" s="10"/>
      <c r="F131" s="10"/>
    </row>
    <row r="132" spans="2:8" ht="15" x14ac:dyDescent="0.25">
      <c r="B132" s="21" t="s">
        <v>741</v>
      </c>
      <c r="C132" s="247">
        <v>0.21428571428571427</v>
      </c>
      <c r="D132" s="247">
        <v>0.7857142857142857</v>
      </c>
      <c r="E132" s="10"/>
      <c r="F132" s="10"/>
    </row>
    <row r="133" spans="2:8" ht="15" x14ac:dyDescent="0.25">
      <c r="B133" s="21" t="s">
        <v>742</v>
      </c>
      <c r="C133" s="247">
        <v>0.23809523809523808</v>
      </c>
      <c r="D133" s="247">
        <v>0.76190476190476186</v>
      </c>
      <c r="E133" s="10"/>
      <c r="F133" s="10"/>
    </row>
    <row r="134" spans="2:8" ht="15" x14ac:dyDescent="0.25">
      <c r="B134" s="21" t="s">
        <v>743</v>
      </c>
      <c r="C134" s="247">
        <v>9.5238095238095233E-2</v>
      </c>
      <c r="D134" s="247">
        <v>0.90476190476190477</v>
      </c>
      <c r="E134" s="10"/>
      <c r="F134" s="10"/>
    </row>
    <row r="136" spans="2:8" ht="15" x14ac:dyDescent="0.25">
      <c r="B136" s="56" t="s">
        <v>755</v>
      </c>
      <c r="C136" s="206"/>
      <c r="D136" s="10"/>
      <c r="E136" s="10"/>
    </row>
    <row r="137" spans="2:8" ht="10.5" customHeight="1" x14ac:dyDescent="0.2">
      <c r="B137" s="502"/>
      <c r="C137" s="502"/>
      <c r="D137" s="502"/>
      <c r="E137" s="502"/>
      <c r="F137" s="5" t="s">
        <v>0</v>
      </c>
    </row>
    <row r="138" spans="2:8" ht="159.75" customHeight="1" x14ac:dyDescent="0.2">
      <c r="B138" s="605" t="s">
        <v>994</v>
      </c>
      <c r="C138" s="605"/>
      <c r="D138" s="605"/>
      <c r="E138" s="605"/>
    </row>
    <row r="139" spans="2:8" x14ac:dyDescent="0.2">
      <c r="B139" s="19"/>
    </row>
    <row r="140" spans="2:8" x14ac:dyDescent="0.2">
      <c r="B140" s="218" t="s">
        <v>291</v>
      </c>
      <c r="C140" s="219">
        <v>2026</v>
      </c>
      <c r="D140" s="219">
        <v>2025</v>
      </c>
      <c r="E140" s="219">
        <v>2024</v>
      </c>
    </row>
    <row r="141" spans="2:8" ht="39" customHeight="1" x14ac:dyDescent="0.2">
      <c r="B141" s="21" t="s">
        <v>756</v>
      </c>
      <c r="C141" s="252" t="s">
        <v>757</v>
      </c>
      <c r="D141" s="252" t="s">
        <v>758</v>
      </c>
      <c r="E141" s="252" t="s">
        <v>759</v>
      </c>
    </row>
    <row r="143" spans="2:8" ht="15" x14ac:dyDescent="0.25">
      <c r="B143" s="56" t="s">
        <v>760</v>
      </c>
      <c r="C143" s="10"/>
      <c r="D143" s="10"/>
      <c r="E143" s="10"/>
      <c r="F143" s="10"/>
      <c r="G143" s="10"/>
      <c r="H143" s="10"/>
    </row>
    <row r="145" spans="2:11" x14ac:dyDescent="0.2">
      <c r="B145" s="606" t="s">
        <v>698</v>
      </c>
      <c r="C145" s="604">
        <v>2026</v>
      </c>
      <c r="D145" s="604"/>
      <c r="E145" s="604">
        <v>2025</v>
      </c>
      <c r="F145" s="604"/>
      <c r="G145" s="596">
        <v>2024</v>
      </c>
      <c r="H145" s="596"/>
    </row>
    <row r="146" spans="2:11" x14ac:dyDescent="0.2">
      <c r="B146" s="606"/>
      <c r="C146" s="253" t="s">
        <v>689</v>
      </c>
      <c r="D146" s="253" t="s">
        <v>691</v>
      </c>
      <c r="E146" s="219" t="s">
        <v>689</v>
      </c>
      <c r="F146" s="219" t="s">
        <v>691</v>
      </c>
      <c r="G146" s="219" t="s">
        <v>689</v>
      </c>
      <c r="H146" s="219" t="s">
        <v>691</v>
      </c>
    </row>
    <row r="147" spans="2:11" x14ac:dyDescent="0.2">
      <c r="B147" s="21" t="s">
        <v>761</v>
      </c>
      <c r="C147" s="374">
        <v>0.55000000000000004</v>
      </c>
      <c r="D147" s="374">
        <v>0.45</v>
      </c>
      <c r="E147" s="475">
        <v>0.5</v>
      </c>
      <c r="F147" s="124">
        <v>0.5</v>
      </c>
      <c r="G147" s="173">
        <v>0.5</v>
      </c>
      <c r="H147" s="44">
        <v>0.5</v>
      </c>
    </row>
    <row r="148" spans="2:11" x14ac:dyDescent="0.2">
      <c r="B148" s="21" t="s">
        <v>762</v>
      </c>
      <c r="C148" s="374">
        <v>0.56000000000000005</v>
      </c>
      <c r="D148" s="374">
        <v>0.44</v>
      </c>
      <c r="E148" s="475">
        <v>0.64</v>
      </c>
      <c r="F148" s="124">
        <v>0.36</v>
      </c>
      <c r="G148" s="173">
        <v>0.64</v>
      </c>
      <c r="H148" s="44">
        <v>0.36</v>
      </c>
    </row>
    <row r="149" spans="2:11" ht="24" x14ac:dyDescent="0.2">
      <c r="B149" s="21" t="s">
        <v>709</v>
      </c>
      <c r="C149" s="374">
        <v>0.52</v>
      </c>
      <c r="D149" s="374">
        <v>0.48</v>
      </c>
      <c r="E149" s="475">
        <v>0.51</v>
      </c>
      <c r="F149" s="124">
        <v>0.49</v>
      </c>
      <c r="G149" s="173">
        <v>0.5</v>
      </c>
      <c r="H149" s="44">
        <v>0.5</v>
      </c>
    </row>
    <row r="150" spans="2:11" x14ac:dyDescent="0.2">
      <c r="B150" s="40" t="s">
        <v>333</v>
      </c>
      <c r="C150" s="374">
        <v>0.52</v>
      </c>
      <c r="D150" s="374">
        <v>0.48</v>
      </c>
      <c r="E150" s="475">
        <v>0.52</v>
      </c>
      <c r="F150" s="124">
        <v>0.48</v>
      </c>
      <c r="G150" s="173">
        <v>0.51</v>
      </c>
      <c r="H150" s="44">
        <v>0.49</v>
      </c>
    </row>
    <row r="151" spans="2:11" x14ac:dyDescent="0.2">
      <c r="B151" s="75"/>
      <c r="C151" s="486"/>
      <c r="D151" s="486"/>
      <c r="E151" s="487"/>
      <c r="F151" s="487"/>
      <c r="G151" s="487"/>
      <c r="H151" s="487"/>
    </row>
    <row r="152" spans="2:11" ht="13.5" x14ac:dyDescent="0.2">
      <c r="B152" s="296" t="s">
        <v>719</v>
      </c>
    </row>
    <row r="153" spans="2:11" x14ac:dyDescent="0.2">
      <c r="B153" s="296"/>
    </row>
    <row r="154" spans="2:11" x14ac:dyDescent="0.2">
      <c r="B154" s="36" t="s">
        <v>120</v>
      </c>
    </row>
    <row r="156" spans="2:11" ht="15" x14ac:dyDescent="0.25">
      <c r="B156" s="56" t="s">
        <v>763</v>
      </c>
      <c r="C156" s="10"/>
      <c r="D156" s="10"/>
      <c r="E156" s="10"/>
      <c r="F156" s="10"/>
      <c r="G156" s="10"/>
      <c r="H156" s="10"/>
      <c r="I156" s="10"/>
      <c r="J156" s="10"/>
      <c r="K156" s="10"/>
    </row>
    <row r="158" spans="2:11" x14ac:dyDescent="0.2">
      <c r="B158" s="218" t="s">
        <v>291</v>
      </c>
      <c r="C158" s="596">
        <v>2026</v>
      </c>
      <c r="D158" s="596"/>
      <c r="E158" s="596"/>
      <c r="F158" s="596">
        <v>2025</v>
      </c>
      <c r="G158" s="596"/>
      <c r="H158" s="596"/>
      <c r="I158" s="596">
        <v>2024</v>
      </c>
      <c r="J158" s="596"/>
      <c r="K158" s="596"/>
    </row>
    <row r="159" spans="2:11" s="199" customFormat="1" ht="24" x14ac:dyDescent="0.2">
      <c r="B159" s="476"/>
      <c r="C159" s="410" t="s">
        <v>764</v>
      </c>
      <c r="D159" s="410" t="s">
        <v>765</v>
      </c>
      <c r="E159" s="410" t="s">
        <v>766</v>
      </c>
      <c r="F159" s="477" t="s">
        <v>764</v>
      </c>
      <c r="G159" s="410" t="s">
        <v>765</v>
      </c>
      <c r="H159" s="411" t="s">
        <v>766</v>
      </c>
      <c r="I159" s="410" t="s">
        <v>764</v>
      </c>
      <c r="J159" s="410" t="s">
        <v>765</v>
      </c>
      <c r="K159" s="410" t="s">
        <v>766</v>
      </c>
    </row>
    <row r="160" spans="2:11" ht="13.5" x14ac:dyDescent="0.2">
      <c r="B160" s="21" t="s">
        <v>767</v>
      </c>
      <c r="C160" s="478">
        <v>0</v>
      </c>
      <c r="D160" s="305">
        <v>9.0909090909090912E-2</v>
      </c>
      <c r="E160" s="305">
        <v>0.90909090909090906</v>
      </c>
      <c r="F160" s="306">
        <v>0</v>
      </c>
      <c r="G160" s="305">
        <v>0.2</v>
      </c>
      <c r="H160" s="307">
        <v>0.8</v>
      </c>
      <c r="I160" s="305">
        <v>0</v>
      </c>
      <c r="J160" s="305">
        <v>0.08</v>
      </c>
      <c r="K160" s="305">
        <v>0.92</v>
      </c>
    </row>
    <row r="161" spans="2:11" x14ac:dyDescent="0.2">
      <c r="B161" s="21" t="s">
        <v>708</v>
      </c>
      <c r="C161" s="478">
        <v>0</v>
      </c>
      <c r="D161" s="305">
        <v>0.45238095238095238</v>
      </c>
      <c r="E161" s="305">
        <v>0.54761904761904767</v>
      </c>
      <c r="F161" s="306">
        <v>0.02</v>
      </c>
      <c r="G161" s="305">
        <v>0.72</v>
      </c>
      <c r="H161" s="307">
        <v>0.26</v>
      </c>
      <c r="I161" s="305">
        <v>0.02</v>
      </c>
      <c r="J161" s="305">
        <v>0.68</v>
      </c>
      <c r="K161" s="305">
        <v>0.31</v>
      </c>
    </row>
    <row r="162" spans="2:11" ht="24" x14ac:dyDescent="0.2">
      <c r="B162" s="21" t="s">
        <v>709</v>
      </c>
      <c r="C162" s="478">
        <v>0.14092664092664092</v>
      </c>
      <c r="D162" s="305">
        <v>0.60424710424710426</v>
      </c>
      <c r="E162" s="305">
        <v>0.25482625482625482</v>
      </c>
      <c r="F162" s="306">
        <v>0.15</v>
      </c>
      <c r="G162" s="305">
        <v>0.6</v>
      </c>
      <c r="H162" s="307">
        <v>0.25</v>
      </c>
      <c r="I162" s="305">
        <v>0.16</v>
      </c>
      <c r="J162" s="305">
        <v>0.6</v>
      </c>
      <c r="K162" s="305">
        <v>0.25</v>
      </c>
    </row>
    <row r="163" spans="2:11" x14ac:dyDescent="0.2">
      <c r="B163" s="40" t="s">
        <v>333</v>
      </c>
      <c r="C163" s="479">
        <v>0.12542955326460481</v>
      </c>
      <c r="D163" s="308">
        <v>0.57388316151202745</v>
      </c>
      <c r="E163" s="308">
        <v>0.30068728522336768</v>
      </c>
      <c r="F163" s="306">
        <v>0.14000000000000001</v>
      </c>
      <c r="G163" s="305">
        <v>0.6</v>
      </c>
      <c r="H163" s="307">
        <v>0.26</v>
      </c>
      <c r="I163" s="305">
        <v>0.14000000000000001</v>
      </c>
      <c r="J163" s="305">
        <v>0.59</v>
      </c>
      <c r="K163" s="305">
        <v>0.26</v>
      </c>
    </row>
    <row r="165" spans="2:11" ht="13.5" x14ac:dyDescent="0.2">
      <c r="B165" s="296" t="s">
        <v>995</v>
      </c>
    </row>
    <row r="167" spans="2:11" ht="15" x14ac:dyDescent="0.25">
      <c r="B167" s="56" t="s">
        <v>768</v>
      </c>
      <c r="C167" s="206"/>
      <c r="D167" s="206"/>
      <c r="E167" s="206"/>
    </row>
    <row r="169" spans="2:11" x14ac:dyDescent="0.2">
      <c r="B169" s="19"/>
    </row>
    <row r="170" spans="2:11" x14ac:dyDescent="0.2">
      <c r="B170" s="218" t="s">
        <v>291</v>
      </c>
      <c r="C170" s="219">
        <v>2026</v>
      </c>
      <c r="D170" s="219">
        <v>2025</v>
      </c>
      <c r="E170" s="219">
        <v>2024</v>
      </c>
    </row>
    <row r="171" spans="2:11" x14ac:dyDescent="0.2">
      <c r="B171" s="21" t="s">
        <v>769</v>
      </c>
      <c r="C171" s="12">
        <v>9.9656357388316158E-2</v>
      </c>
      <c r="D171" s="291">
        <v>0.09</v>
      </c>
      <c r="E171" s="291">
        <v>0.09</v>
      </c>
    </row>
    <row r="172" spans="2:11" x14ac:dyDescent="0.2">
      <c r="B172" s="21" t="s">
        <v>770</v>
      </c>
      <c r="C172" s="12">
        <v>3.4364261168384883E-2</v>
      </c>
      <c r="D172" s="291">
        <v>0.04</v>
      </c>
      <c r="E172" s="291">
        <v>0.04</v>
      </c>
    </row>
    <row r="173" spans="2:11" x14ac:dyDescent="0.2">
      <c r="B173" s="21" t="s">
        <v>771</v>
      </c>
      <c r="C173" s="12">
        <v>3.4364261168384883E-2</v>
      </c>
      <c r="D173" s="291">
        <v>0.03</v>
      </c>
      <c r="E173" s="291">
        <v>0.04</v>
      </c>
    </row>
    <row r="174" spans="2:11" x14ac:dyDescent="0.2">
      <c r="B174" s="21" t="s">
        <v>772</v>
      </c>
      <c r="C174" s="12">
        <v>8.5910652920962206E-3</v>
      </c>
      <c r="D174" s="291">
        <v>0.01</v>
      </c>
      <c r="E174" s="291">
        <v>0.01</v>
      </c>
    </row>
    <row r="175" spans="2:11" x14ac:dyDescent="0.2">
      <c r="B175" s="21" t="s">
        <v>751</v>
      </c>
      <c r="C175" s="12">
        <v>0.72508591065292094</v>
      </c>
      <c r="D175" s="291">
        <v>0.74</v>
      </c>
      <c r="E175" s="291">
        <v>0.74</v>
      </c>
    </row>
    <row r="176" spans="2:11" x14ac:dyDescent="0.2">
      <c r="B176" s="21" t="s">
        <v>773</v>
      </c>
      <c r="C176" s="12">
        <v>0.1013745704467354</v>
      </c>
      <c r="D176" s="291">
        <v>0.09</v>
      </c>
      <c r="E176" s="291">
        <v>0.09</v>
      </c>
    </row>
    <row r="178" spans="2:5" ht="15" x14ac:dyDescent="0.25">
      <c r="B178" s="56" t="s">
        <v>996</v>
      </c>
      <c r="C178" s="255"/>
      <c r="D178" s="256"/>
      <c r="E178" s="213"/>
    </row>
    <row r="180" spans="2:5" ht="13.5" x14ac:dyDescent="0.2">
      <c r="B180" s="218" t="s">
        <v>698</v>
      </c>
      <c r="C180" s="219">
        <v>2026</v>
      </c>
      <c r="D180" s="219">
        <v>2025</v>
      </c>
      <c r="E180" s="219">
        <v>2024</v>
      </c>
    </row>
    <row r="181" spans="2:5" x14ac:dyDescent="0.2">
      <c r="B181" s="21" t="s">
        <v>774</v>
      </c>
      <c r="C181" s="21"/>
      <c r="D181" s="290"/>
      <c r="E181" s="290"/>
    </row>
    <row r="182" spans="2:5" x14ac:dyDescent="0.2">
      <c r="B182" s="21" t="s">
        <v>775</v>
      </c>
      <c r="C182" s="12">
        <v>4.8109965635738834E-2</v>
      </c>
      <c r="D182" s="291">
        <v>0.05</v>
      </c>
      <c r="E182" s="291">
        <v>0.05</v>
      </c>
    </row>
    <row r="183" spans="2:5" x14ac:dyDescent="0.2">
      <c r="B183" s="21" t="s">
        <v>776</v>
      </c>
      <c r="C183" s="12">
        <v>0.76975945017182135</v>
      </c>
      <c r="D183" s="291">
        <v>0.77</v>
      </c>
      <c r="E183" s="291">
        <v>0.76</v>
      </c>
    </row>
    <row r="184" spans="2:5" x14ac:dyDescent="0.2">
      <c r="B184" s="21" t="s">
        <v>773</v>
      </c>
      <c r="C184" s="12">
        <v>0.18213058419243985</v>
      </c>
      <c r="D184" s="291">
        <v>0.18</v>
      </c>
      <c r="E184" s="291">
        <v>0.19</v>
      </c>
    </row>
    <row r="185" spans="2:5" x14ac:dyDescent="0.2">
      <c r="D185" s="269"/>
      <c r="E185" s="269"/>
    </row>
    <row r="186" spans="2:5" ht="13.5" x14ac:dyDescent="0.2">
      <c r="B186" s="472" t="s">
        <v>777</v>
      </c>
    </row>
    <row r="188" spans="2:5" ht="15" x14ac:dyDescent="0.25">
      <c r="B188" s="56" t="s">
        <v>997</v>
      </c>
      <c r="C188" s="255"/>
      <c r="D188" s="257"/>
    </row>
    <row r="190" spans="2:5" ht="13.5" x14ac:dyDescent="0.2">
      <c r="B190" s="258" t="s">
        <v>698</v>
      </c>
      <c r="C190" s="219">
        <v>2026</v>
      </c>
      <c r="D190" s="219">
        <v>2025</v>
      </c>
      <c r="E190" s="219">
        <v>2024</v>
      </c>
    </row>
    <row r="191" spans="2:5" x14ac:dyDescent="0.2">
      <c r="B191" s="21" t="s">
        <v>778</v>
      </c>
      <c r="C191" s="21"/>
      <c r="D191" s="21"/>
      <c r="E191" s="21"/>
    </row>
    <row r="192" spans="2:5" x14ac:dyDescent="0.2">
      <c r="B192" s="21" t="s">
        <v>779</v>
      </c>
      <c r="C192" s="30">
        <v>7.7319587628865982E-2</v>
      </c>
      <c r="D192" s="44">
        <v>7.0000000000000007E-2</v>
      </c>
      <c r="E192" s="44">
        <v>7.0000000000000007E-2</v>
      </c>
    </row>
    <row r="193" spans="2:11" x14ac:dyDescent="0.2">
      <c r="B193" s="21" t="s">
        <v>780</v>
      </c>
      <c r="C193" s="30">
        <v>0.74742268041237114</v>
      </c>
      <c r="D193" s="44">
        <v>0.77</v>
      </c>
      <c r="E193" s="44">
        <v>0.76</v>
      </c>
    </row>
    <row r="194" spans="2:11" x14ac:dyDescent="0.2">
      <c r="B194" s="21" t="s">
        <v>773</v>
      </c>
      <c r="C194" s="30">
        <v>0.18</v>
      </c>
      <c r="D194" s="44">
        <v>0.16</v>
      </c>
      <c r="E194" s="44">
        <v>0.17</v>
      </c>
    </row>
    <row r="196" spans="2:11" s="296" customFormat="1" ht="13.5" x14ac:dyDescent="0.2">
      <c r="B196" s="296" t="s">
        <v>781</v>
      </c>
    </row>
    <row r="198" spans="2:11" ht="15" x14ac:dyDescent="0.25">
      <c r="B198" s="409" t="s">
        <v>998</v>
      </c>
      <c r="C198" s="255"/>
      <c r="D198" s="255"/>
      <c r="E198" s="255"/>
      <c r="F198" s="255"/>
      <c r="G198" s="255"/>
      <c r="H198" s="255"/>
      <c r="I198" s="255"/>
      <c r="J198" s="255"/>
      <c r="K198" s="255"/>
    </row>
    <row r="200" spans="2:11" x14ac:dyDescent="0.2">
      <c r="B200" s="19"/>
      <c r="C200" s="597">
        <v>2026</v>
      </c>
      <c r="D200" s="597"/>
      <c r="E200" s="597"/>
      <c r="F200" s="598">
        <v>2025</v>
      </c>
      <c r="G200" s="599"/>
      <c r="H200" s="600"/>
      <c r="I200" s="566">
        <v>2024</v>
      </c>
      <c r="J200" s="497"/>
      <c r="K200" s="567"/>
    </row>
    <row r="201" spans="2:11" ht="36" x14ac:dyDescent="0.2">
      <c r="B201" s="258" t="s">
        <v>698</v>
      </c>
      <c r="C201" s="246" t="s">
        <v>782</v>
      </c>
      <c r="D201" s="246" t="s">
        <v>783</v>
      </c>
      <c r="E201" s="246" t="s">
        <v>784</v>
      </c>
      <c r="F201" s="259" t="s">
        <v>785</v>
      </c>
      <c r="G201" s="246" t="s">
        <v>783</v>
      </c>
      <c r="H201" s="260" t="s">
        <v>784</v>
      </c>
      <c r="I201" s="246" t="s">
        <v>785</v>
      </c>
      <c r="J201" s="246" t="s">
        <v>783</v>
      </c>
      <c r="K201" s="246" t="s">
        <v>784</v>
      </c>
    </row>
    <row r="202" spans="2:11" x14ac:dyDescent="0.2">
      <c r="B202" s="21" t="s">
        <v>786</v>
      </c>
      <c r="C202" s="30">
        <v>0.26</v>
      </c>
      <c r="D202" s="30">
        <v>0.35</v>
      </c>
      <c r="E202" s="30">
        <v>0.08</v>
      </c>
      <c r="F202" s="173">
        <v>0.28000000000000003</v>
      </c>
      <c r="G202" s="44">
        <v>0.33</v>
      </c>
      <c r="H202" s="254">
        <v>0.08</v>
      </c>
      <c r="I202" s="44">
        <v>0.28999999999999998</v>
      </c>
      <c r="J202" s="44">
        <v>0.32</v>
      </c>
      <c r="K202" s="44">
        <v>0.09</v>
      </c>
    </row>
    <row r="203" spans="2:11" x14ac:dyDescent="0.2">
      <c r="B203" s="21" t="s">
        <v>787</v>
      </c>
      <c r="C203" s="30">
        <v>0.37</v>
      </c>
      <c r="D203" s="30">
        <v>0.33</v>
      </c>
      <c r="E203" s="30">
        <v>0.72</v>
      </c>
      <c r="F203" s="173">
        <v>0.38</v>
      </c>
      <c r="G203" s="44">
        <v>0.32</v>
      </c>
      <c r="H203" s="254">
        <v>0.73</v>
      </c>
      <c r="I203" s="44">
        <v>0.37</v>
      </c>
      <c r="J203" s="44">
        <v>0.3</v>
      </c>
      <c r="K203" s="44">
        <v>0.71</v>
      </c>
    </row>
    <row r="204" spans="2:11" x14ac:dyDescent="0.2">
      <c r="B204" s="21" t="s">
        <v>788</v>
      </c>
      <c r="C204" s="30">
        <v>0.19</v>
      </c>
      <c r="D204" s="30" t="s">
        <v>108</v>
      </c>
      <c r="E204" s="30" t="s">
        <v>108</v>
      </c>
      <c r="F204" s="173">
        <v>0.17</v>
      </c>
      <c r="G204" s="44" t="s">
        <v>108</v>
      </c>
      <c r="H204" s="254" t="s">
        <v>108</v>
      </c>
      <c r="I204" s="44">
        <v>0.16</v>
      </c>
      <c r="J204" s="44" t="s">
        <v>108</v>
      </c>
      <c r="K204" s="44" t="s">
        <v>108</v>
      </c>
    </row>
    <row r="205" spans="2:11" x14ac:dyDescent="0.2">
      <c r="B205" s="21" t="s">
        <v>773</v>
      </c>
      <c r="C205" s="30">
        <v>0.18</v>
      </c>
      <c r="D205" s="30">
        <v>0.33</v>
      </c>
      <c r="E205" s="30">
        <v>0.2</v>
      </c>
      <c r="F205" s="173">
        <v>0.18</v>
      </c>
      <c r="G205" s="44">
        <v>0.34</v>
      </c>
      <c r="H205" s="254">
        <v>0.19</v>
      </c>
      <c r="I205" s="44">
        <v>0.18</v>
      </c>
      <c r="J205" s="44">
        <v>0.39</v>
      </c>
      <c r="K205" s="44">
        <v>0.2</v>
      </c>
    </row>
    <row r="207" spans="2:11" ht="13.5" x14ac:dyDescent="0.2">
      <c r="B207" s="296" t="s">
        <v>781</v>
      </c>
    </row>
    <row r="209" spans="2:11" ht="15" x14ac:dyDescent="0.25">
      <c r="B209" s="56" t="s">
        <v>789</v>
      </c>
      <c r="D209" s="10"/>
      <c r="E209" s="10"/>
      <c r="F209" s="10"/>
      <c r="G209" s="10"/>
      <c r="H209" s="10"/>
      <c r="I209" s="10"/>
      <c r="J209" s="10"/>
      <c r="K209" s="10"/>
    </row>
    <row r="210" spans="2:11" x14ac:dyDescent="0.2">
      <c r="B210" s="502"/>
      <c r="C210" s="502"/>
      <c r="D210" s="502"/>
      <c r="E210" s="502"/>
      <c r="F210" s="502"/>
      <c r="G210" s="502"/>
      <c r="H210" s="502"/>
      <c r="I210" s="502"/>
      <c r="J210" s="502"/>
      <c r="K210" s="502"/>
    </row>
    <row r="212" spans="2:11" x14ac:dyDescent="0.2">
      <c r="B212" s="511"/>
      <c r="C212" s="601">
        <v>2026</v>
      </c>
      <c r="D212" s="601"/>
      <c r="E212" s="601"/>
      <c r="F212" s="602">
        <v>2025</v>
      </c>
      <c r="G212" s="601"/>
      <c r="H212" s="603"/>
      <c r="I212" s="566">
        <v>2024</v>
      </c>
      <c r="J212" s="497"/>
      <c r="K212" s="567"/>
    </row>
    <row r="213" spans="2:11" x14ac:dyDescent="0.2">
      <c r="B213" s="511"/>
      <c r="C213" s="19" t="s">
        <v>689</v>
      </c>
      <c r="D213" s="19" t="s">
        <v>691</v>
      </c>
      <c r="E213" s="19" t="s">
        <v>699</v>
      </c>
      <c r="F213" s="110" t="s">
        <v>689</v>
      </c>
      <c r="G213" s="19" t="s">
        <v>691</v>
      </c>
      <c r="H213" s="111" t="s">
        <v>699</v>
      </c>
      <c r="I213" s="482" t="s">
        <v>689</v>
      </c>
      <c r="J213" s="38" t="s">
        <v>691</v>
      </c>
      <c r="K213" s="78" t="s">
        <v>699</v>
      </c>
    </row>
    <row r="214" spans="2:11" x14ac:dyDescent="0.2">
      <c r="B214" s="218" t="s">
        <v>291</v>
      </c>
      <c r="C214" s="218"/>
      <c r="D214" s="218"/>
      <c r="E214" s="218"/>
      <c r="F214" s="218"/>
      <c r="G214" s="218"/>
      <c r="H214" s="218"/>
      <c r="I214" s="218"/>
      <c r="J214" s="218"/>
      <c r="K214" s="218"/>
    </row>
    <row r="215" spans="2:11" x14ac:dyDescent="0.2">
      <c r="B215" s="21" t="s">
        <v>790</v>
      </c>
      <c r="C215" s="261">
        <v>0.6</v>
      </c>
      <c r="D215" s="207" t="s">
        <v>139</v>
      </c>
      <c r="E215" s="261">
        <v>0.3</v>
      </c>
      <c r="F215" s="262">
        <v>5.9</v>
      </c>
      <c r="G215" s="50" t="s">
        <v>139</v>
      </c>
      <c r="H215" s="263">
        <v>5.9</v>
      </c>
      <c r="I215" s="264">
        <v>7.7</v>
      </c>
      <c r="J215" s="50" t="s">
        <v>139</v>
      </c>
      <c r="K215" s="264">
        <v>7.7</v>
      </c>
    </row>
    <row r="216" spans="2:11" x14ac:dyDescent="0.2">
      <c r="B216" s="21" t="s">
        <v>708</v>
      </c>
      <c r="C216" s="261">
        <v>5</v>
      </c>
      <c r="D216" s="261">
        <v>4.5</v>
      </c>
      <c r="E216" s="261">
        <v>4.8</v>
      </c>
      <c r="F216" s="262">
        <v>7.6</v>
      </c>
      <c r="G216" s="264">
        <v>10.7</v>
      </c>
      <c r="H216" s="263">
        <v>8.4</v>
      </c>
      <c r="I216" s="264">
        <v>17.399999999999999</v>
      </c>
      <c r="J216" s="264">
        <v>28.2</v>
      </c>
      <c r="K216" s="264">
        <v>21.4</v>
      </c>
    </row>
    <row r="217" spans="2:11" ht="24" x14ac:dyDescent="0.2">
      <c r="B217" s="21" t="s">
        <v>709</v>
      </c>
      <c r="C217" s="261">
        <v>12.1</v>
      </c>
      <c r="D217" s="261">
        <v>10.8</v>
      </c>
      <c r="E217" s="261">
        <v>11.5</v>
      </c>
      <c r="F217" s="262">
        <v>11.4</v>
      </c>
      <c r="G217" s="264">
        <v>14.9</v>
      </c>
      <c r="H217" s="263">
        <v>13.1</v>
      </c>
      <c r="I217" s="264">
        <v>17</v>
      </c>
      <c r="J217" s="264">
        <v>18.5</v>
      </c>
      <c r="K217" s="264">
        <v>17.8</v>
      </c>
    </row>
    <row r="218" spans="2:11" x14ac:dyDescent="0.2">
      <c r="B218" s="40" t="s">
        <v>333</v>
      </c>
      <c r="C218" s="589">
        <v>10.8</v>
      </c>
      <c r="D218" s="590"/>
      <c r="E218" s="590"/>
      <c r="F218" s="591">
        <v>12.8</v>
      </c>
      <c r="G218" s="592"/>
      <c r="H218" s="593"/>
      <c r="I218" s="594">
        <v>18</v>
      </c>
      <c r="J218" s="592"/>
      <c r="K218" s="592"/>
    </row>
    <row r="220" spans="2:11" ht="15" x14ac:dyDescent="0.25">
      <c r="B220" s="56" t="s">
        <v>791</v>
      </c>
      <c r="C220" s="206"/>
      <c r="D220" s="206"/>
      <c r="E220" s="206"/>
      <c r="F220" s="206"/>
    </row>
    <row r="221" spans="2:11" x14ac:dyDescent="0.2">
      <c r="B221" s="502"/>
      <c r="C221" s="502"/>
      <c r="D221" s="502"/>
      <c r="E221" s="502"/>
      <c r="F221" s="502"/>
    </row>
    <row r="223" spans="2:11" x14ac:dyDescent="0.2">
      <c r="B223" s="511"/>
      <c r="C223" s="497" t="s">
        <v>792</v>
      </c>
      <c r="D223" s="497"/>
      <c r="E223" s="497"/>
      <c r="F223" s="497"/>
    </row>
    <row r="224" spans="2:11" x14ac:dyDescent="0.2">
      <c r="B224" s="511"/>
      <c r="C224" s="595">
        <v>2026</v>
      </c>
      <c r="D224" s="595"/>
      <c r="E224" s="265">
        <v>2025</v>
      </c>
      <c r="F224" s="265">
        <v>2024</v>
      </c>
    </row>
    <row r="225" spans="2:8" ht="36" x14ac:dyDescent="0.2">
      <c r="B225" s="218" t="s">
        <v>291</v>
      </c>
      <c r="C225" s="246" t="s">
        <v>793</v>
      </c>
      <c r="D225" s="246" t="s">
        <v>794</v>
      </c>
      <c r="E225" s="266" t="s">
        <v>795</v>
      </c>
      <c r="F225" s="246" t="s">
        <v>795</v>
      </c>
    </row>
    <row r="226" spans="2:8" ht="13.5" x14ac:dyDescent="0.2">
      <c r="B226" s="21" t="s">
        <v>796</v>
      </c>
      <c r="C226" s="30">
        <v>1</v>
      </c>
      <c r="D226" s="95">
        <v>265</v>
      </c>
      <c r="E226" s="267">
        <v>0.09</v>
      </c>
      <c r="F226" s="44">
        <v>1</v>
      </c>
    </row>
    <row r="227" spans="2:8" x14ac:dyDescent="0.2">
      <c r="B227" s="21" t="s">
        <v>797</v>
      </c>
      <c r="C227" s="30">
        <v>0.21</v>
      </c>
      <c r="D227" s="95">
        <v>60</v>
      </c>
      <c r="E227" s="267">
        <v>0.84</v>
      </c>
      <c r="F227" s="44">
        <v>0.47</v>
      </c>
    </row>
    <row r="228" spans="2:8" x14ac:dyDescent="0.2">
      <c r="B228" s="21" t="s">
        <v>798</v>
      </c>
      <c r="C228" s="30">
        <v>1</v>
      </c>
      <c r="D228" s="95">
        <v>290</v>
      </c>
      <c r="E228" s="267">
        <v>1</v>
      </c>
      <c r="F228" s="44">
        <v>1</v>
      </c>
    </row>
    <row r="229" spans="2:8" ht="13.5" x14ac:dyDescent="0.2">
      <c r="B229" s="21" t="s">
        <v>799</v>
      </c>
      <c r="C229" s="30">
        <v>1</v>
      </c>
      <c r="D229" s="95">
        <v>269</v>
      </c>
      <c r="E229" s="267">
        <v>0.11</v>
      </c>
      <c r="F229" s="44">
        <v>1</v>
      </c>
    </row>
    <row r="230" spans="2:8" ht="13.5" x14ac:dyDescent="0.2">
      <c r="B230" s="21" t="s">
        <v>800</v>
      </c>
      <c r="C230" s="30">
        <v>0.02</v>
      </c>
      <c r="D230" s="95">
        <v>27</v>
      </c>
      <c r="E230" s="267">
        <v>0</v>
      </c>
      <c r="F230" s="44">
        <v>1</v>
      </c>
    </row>
    <row r="231" spans="2:8" ht="15" x14ac:dyDescent="0.2">
      <c r="C231" s="17"/>
      <c r="D231" s="17"/>
      <c r="E231" s="17"/>
      <c r="F231" s="17"/>
    </row>
    <row r="232" spans="2:8" ht="29.85" customHeight="1" x14ac:dyDescent="0.2">
      <c r="B232" s="578" t="s">
        <v>801</v>
      </c>
      <c r="C232" s="578"/>
      <c r="D232" s="578"/>
      <c r="E232" s="578"/>
      <c r="F232" s="578"/>
    </row>
    <row r="233" spans="2:8" ht="13.5" x14ac:dyDescent="0.2">
      <c r="B233" s="296" t="s">
        <v>802</v>
      </c>
      <c r="C233" s="367"/>
      <c r="D233" s="367"/>
      <c r="E233" s="367"/>
      <c r="F233" s="367"/>
    </row>
    <row r="234" spans="2:8" ht="25.15" customHeight="1" x14ac:dyDescent="0.2">
      <c r="B234" s="578" t="s">
        <v>803</v>
      </c>
      <c r="C234" s="578"/>
      <c r="D234" s="578"/>
      <c r="E234" s="578"/>
      <c r="F234" s="578"/>
    </row>
    <row r="236" spans="2:8" ht="15" x14ac:dyDescent="0.25">
      <c r="B236" s="56" t="s">
        <v>804</v>
      </c>
      <c r="C236" s="268"/>
      <c r="D236" s="268"/>
    </row>
    <row r="238" spans="2:8" x14ac:dyDescent="0.2">
      <c r="B238" s="19"/>
      <c r="C238" s="588">
        <v>2026</v>
      </c>
      <c r="D238" s="588"/>
      <c r="E238" s="588">
        <v>2025</v>
      </c>
      <c r="F238" s="588"/>
      <c r="G238" s="497">
        <v>2024</v>
      </c>
      <c r="H238" s="497"/>
    </row>
    <row r="239" spans="2:8" x14ac:dyDescent="0.2">
      <c r="B239" s="218"/>
      <c r="C239" s="219" t="s">
        <v>689</v>
      </c>
      <c r="D239" s="219" t="s">
        <v>691</v>
      </c>
      <c r="E239" s="219" t="s">
        <v>689</v>
      </c>
      <c r="F239" s="219" t="s">
        <v>691</v>
      </c>
      <c r="G239" s="219" t="s">
        <v>689</v>
      </c>
      <c r="H239" s="219" t="s">
        <v>691</v>
      </c>
    </row>
    <row r="240" spans="2:8" ht="13.5" x14ac:dyDescent="0.2">
      <c r="B240" s="21" t="s">
        <v>805</v>
      </c>
      <c r="C240" s="12">
        <v>1</v>
      </c>
      <c r="D240" s="12">
        <v>1</v>
      </c>
      <c r="E240" s="81">
        <v>1</v>
      </c>
      <c r="F240" s="81">
        <v>1</v>
      </c>
      <c r="G240" s="81">
        <v>1</v>
      </c>
      <c r="H240" s="81">
        <v>1</v>
      </c>
    </row>
    <row r="242" spans="2:2" ht="13.5" x14ac:dyDescent="0.2">
      <c r="B242" s="296" t="s">
        <v>806</v>
      </c>
    </row>
  </sheetData>
  <mergeCells count="72">
    <mergeCell ref="B18:C18"/>
    <mergeCell ref="I8:K8"/>
    <mergeCell ref="F8:H8"/>
    <mergeCell ref="C8:E8"/>
    <mergeCell ref="B20:C20"/>
    <mergeCell ref="B21:C21"/>
    <mergeCell ref="B23:B24"/>
    <mergeCell ref="B25:B26"/>
    <mergeCell ref="B28:B30"/>
    <mergeCell ref="B31:B33"/>
    <mergeCell ref="B41:C41"/>
    <mergeCell ref="B42:C42"/>
    <mergeCell ref="B44:B45"/>
    <mergeCell ref="B46:B47"/>
    <mergeCell ref="B49:B51"/>
    <mergeCell ref="B52:B54"/>
    <mergeCell ref="B62:B64"/>
    <mergeCell ref="C62:G62"/>
    <mergeCell ref="H62:L62"/>
    <mergeCell ref="C63:E63"/>
    <mergeCell ref="H63:J63"/>
    <mergeCell ref="H71:L71"/>
    <mergeCell ref="C79:F79"/>
    <mergeCell ref="C80:D80"/>
    <mergeCell ref="E80:F80"/>
    <mergeCell ref="B77:F78"/>
    <mergeCell ref="B74:L74"/>
    <mergeCell ref="B107:F107"/>
    <mergeCell ref="C81:D81"/>
    <mergeCell ref="E81:F81"/>
    <mergeCell ref="C86:D86"/>
    <mergeCell ref="C87:D87"/>
    <mergeCell ref="B92:B94"/>
    <mergeCell ref="C92:D92"/>
    <mergeCell ref="C93:D93"/>
    <mergeCell ref="C109:F109"/>
    <mergeCell ref="C110:D110"/>
    <mergeCell ref="E110:F110"/>
    <mergeCell ref="C111:D111"/>
    <mergeCell ref="E111:F111"/>
    <mergeCell ref="C117:D117"/>
    <mergeCell ref="B122:B124"/>
    <mergeCell ref="C123:D123"/>
    <mergeCell ref="B145:B146"/>
    <mergeCell ref="C145:D145"/>
    <mergeCell ref="E145:F145"/>
    <mergeCell ref="B137:E137"/>
    <mergeCell ref="G145:H145"/>
    <mergeCell ref="B138:E138"/>
    <mergeCell ref="C158:E158"/>
    <mergeCell ref="F158:H158"/>
    <mergeCell ref="I158:K158"/>
    <mergeCell ref="C200:E200"/>
    <mergeCell ref="F200:H200"/>
    <mergeCell ref="I200:K200"/>
    <mergeCell ref="B212:B213"/>
    <mergeCell ref="C212:E212"/>
    <mergeCell ref="F212:H212"/>
    <mergeCell ref="I212:K212"/>
    <mergeCell ref="B210:K210"/>
    <mergeCell ref="C218:E218"/>
    <mergeCell ref="F218:H218"/>
    <mergeCell ref="I218:K218"/>
    <mergeCell ref="B223:B224"/>
    <mergeCell ref="C223:F223"/>
    <mergeCell ref="C224:D224"/>
    <mergeCell ref="B221:F221"/>
    <mergeCell ref="G238:H238"/>
    <mergeCell ref="B232:F232"/>
    <mergeCell ref="B234:F234"/>
    <mergeCell ref="C238:D238"/>
    <mergeCell ref="E238:F238"/>
  </mergeCells>
  <pageMargins left="0.39370078740157483" right="0.39370078740157483" top="0.39370078740157483" bottom="0.39370078740157483" header="0.27559055118110237" footer="0.27559055118110237"/>
  <pageSetup paperSize="9" scale="84" fitToHeight="0" orientation="landscape" r:id="rId1"/>
  <rowBreaks count="15" manualBreakCount="15">
    <brk id="16" max="16383" man="1"/>
    <brk id="37" max="16383" man="1"/>
    <brk id="59" max="16383" man="1"/>
    <brk id="75" max="16383" man="1"/>
    <brk id="105" max="16383" man="1"/>
    <brk id="135" max="16383" man="1"/>
    <brk id="142" max="16383" man="1"/>
    <brk id="155" max="16383" man="1"/>
    <brk id="166" max="16383" man="1"/>
    <brk id="177" max="16383" man="1"/>
    <brk id="187" max="16383" man="1"/>
    <brk id="197" max="16383" man="1"/>
    <brk id="208" max="16383" man="1"/>
    <brk id="219" max="16383" man="1"/>
    <brk id="235"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E784-C3BE-47B5-A0DE-681A2517553F}">
  <sheetPr codeName="Sheet13">
    <pageSetUpPr fitToPage="1"/>
  </sheetPr>
  <dimension ref="B1:L86"/>
  <sheetViews>
    <sheetView showGridLines="0" zoomScale="130" zoomScaleNormal="130" workbookViewId="0">
      <pane ySplit="5" topLeftCell="A6" activePane="bottomLeft" state="frozenSplit"/>
      <selection pane="bottomLeft" activeCell="B4" sqref="B4"/>
    </sheetView>
  </sheetViews>
  <sheetFormatPr defaultColWidth="9.44140625" defaultRowHeight="12" x14ac:dyDescent="0.2"/>
  <cols>
    <col min="1" max="1" width="3.44140625" style="5" customWidth="1"/>
    <col min="2" max="2" width="13.44140625" style="5" customWidth="1"/>
    <col min="3" max="3" width="11" style="5" customWidth="1"/>
    <col min="4" max="4" width="11.5546875" style="5" customWidth="1"/>
    <col min="5" max="5" width="7.5546875" style="5" customWidth="1"/>
    <col min="6" max="6" width="27.5546875" style="5" customWidth="1"/>
    <col min="7" max="7" width="15.5546875" style="5" customWidth="1"/>
    <col min="8" max="8" width="14" style="5" customWidth="1"/>
    <col min="9" max="9" width="8.5546875" style="5" customWidth="1"/>
    <col min="10" max="10" width="9.44140625" style="5" bestFit="1" customWidth="1"/>
    <col min="11" max="11" width="9.5546875" style="5" bestFit="1" customWidth="1"/>
    <col min="12" max="12" width="10.44140625" style="269" customWidth="1"/>
    <col min="13" max="16384" width="9.44140625" style="5"/>
  </cols>
  <sheetData>
    <row r="1" spans="2:12" ht="60" customHeight="1" x14ac:dyDescent="0.2"/>
    <row r="2" spans="2:12" ht="48.75" customHeight="1" x14ac:dyDescent="0.2">
      <c r="B2" s="5" t="e" vm="1">
        <v>#VALUE!</v>
      </c>
    </row>
    <row r="3" spans="2:12" ht="15" customHeight="1" x14ac:dyDescent="0.2"/>
    <row r="4" spans="2:12" ht="15" x14ac:dyDescent="0.2">
      <c r="B4" s="4" t="s">
        <v>298</v>
      </c>
    </row>
    <row r="6" spans="2:12" ht="36" x14ac:dyDescent="0.2">
      <c r="B6" s="270" t="s">
        <v>70</v>
      </c>
      <c r="C6" s="270" t="s">
        <v>807</v>
      </c>
      <c r="D6" s="270" t="s">
        <v>808</v>
      </c>
      <c r="E6" s="270" t="s">
        <v>809</v>
      </c>
      <c r="F6" s="270" t="s">
        <v>810</v>
      </c>
      <c r="G6" s="270"/>
      <c r="H6" s="270"/>
      <c r="I6" s="271">
        <v>2026</v>
      </c>
      <c r="J6" s="271">
        <v>2025</v>
      </c>
      <c r="K6" s="271">
        <v>2024</v>
      </c>
      <c r="L6" s="271" t="s">
        <v>811</v>
      </c>
    </row>
    <row r="7" spans="2:12" x14ac:dyDescent="0.2">
      <c r="B7" s="614" t="s">
        <v>812</v>
      </c>
      <c r="C7" s="619" t="s">
        <v>12</v>
      </c>
      <c r="D7" s="619" t="s">
        <v>813</v>
      </c>
      <c r="E7" s="619" t="s">
        <v>814</v>
      </c>
      <c r="F7" s="568" t="s">
        <v>815</v>
      </c>
      <c r="G7" s="568"/>
      <c r="H7" s="568"/>
      <c r="I7" s="622">
        <v>353591.71646043099</v>
      </c>
      <c r="J7" s="611">
        <v>323596.45296138298</v>
      </c>
      <c r="K7" s="611">
        <v>294963.336988408</v>
      </c>
      <c r="L7" s="537" t="s">
        <v>210</v>
      </c>
    </row>
    <row r="8" spans="2:12" x14ac:dyDescent="0.2">
      <c r="B8" s="614"/>
      <c r="C8" s="620"/>
      <c r="D8" s="621"/>
      <c r="E8" s="621"/>
      <c r="F8" s="568"/>
      <c r="G8" s="568"/>
      <c r="H8" s="568"/>
      <c r="I8" s="623"/>
      <c r="J8" s="612"/>
      <c r="K8" s="611"/>
      <c r="L8" s="613"/>
    </row>
    <row r="9" spans="2:12" x14ac:dyDescent="0.2">
      <c r="B9" s="614"/>
      <c r="C9" s="620"/>
      <c r="D9" s="21" t="s">
        <v>816</v>
      </c>
      <c r="E9" s="21"/>
      <c r="F9" s="568" t="s">
        <v>817</v>
      </c>
      <c r="G9" s="568"/>
      <c r="H9" s="568"/>
      <c r="I9" s="272">
        <v>296462.288532309</v>
      </c>
      <c r="J9" s="272">
        <v>299057.092884143</v>
      </c>
      <c r="K9" s="272" t="s">
        <v>139</v>
      </c>
      <c r="L9" s="68" t="s">
        <v>288</v>
      </c>
    </row>
    <row r="10" spans="2:12" x14ac:dyDescent="0.2">
      <c r="B10" s="614"/>
      <c r="C10" s="620"/>
      <c r="D10" s="21" t="s">
        <v>818</v>
      </c>
      <c r="E10" s="21" t="s">
        <v>814</v>
      </c>
      <c r="F10" s="568" t="s">
        <v>819</v>
      </c>
      <c r="G10" s="568"/>
      <c r="H10" s="568"/>
      <c r="I10" s="272" t="s">
        <v>139</v>
      </c>
      <c r="J10" s="272" t="s">
        <v>139</v>
      </c>
      <c r="K10" s="272" t="s">
        <v>139</v>
      </c>
      <c r="L10" s="273">
        <v>0</v>
      </c>
    </row>
    <row r="11" spans="2:12" x14ac:dyDescent="0.2">
      <c r="B11" s="614"/>
      <c r="C11" s="620"/>
      <c r="D11" s="21" t="s">
        <v>820</v>
      </c>
      <c r="E11" s="21"/>
      <c r="F11" s="568" t="s">
        <v>821</v>
      </c>
      <c r="G11" s="568"/>
      <c r="H11" s="568"/>
      <c r="I11" s="272" t="s">
        <v>139</v>
      </c>
      <c r="J11" s="272" t="s">
        <v>139</v>
      </c>
      <c r="K11" s="272" t="s">
        <v>139</v>
      </c>
      <c r="L11" s="273">
        <v>0</v>
      </c>
    </row>
    <row r="12" spans="2:12" x14ac:dyDescent="0.2">
      <c r="B12" s="614"/>
      <c r="C12" s="620"/>
      <c r="D12" s="21" t="s">
        <v>822</v>
      </c>
      <c r="E12" s="21" t="s">
        <v>814</v>
      </c>
      <c r="F12" s="568" t="s">
        <v>823</v>
      </c>
      <c r="G12" s="568"/>
      <c r="H12" s="568"/>
      <c r="I12" s="272">
        <v>104910.13002404</v>
      </c>
      <c r="J12" s="272">
        <v>107686.68417770784</v>
      </c>
      <c r="K12" s="272">
        <v>105066.68188390409</v>
      </c>
      <c r="L12" s="68" t="s">
        <v>341</v>
      </c>
    </row>
    <row r="13" spans="2:12" x14ac:dyDescent="0.2">
      <c r="B13" s="614"/>
      <c r="C13" s="620"/>
      <c r="D13" s="21" t="s">
        <v>824</v>
      </c>
      <c r="E13" s="21"/>
      <c r="F13" s="21" t="s">
        <v>825</v>
      </c>
      <c r="G13" s="21"/>
      <c r="H13" s="21"/>
      <c r="I13" s="272">
        <v>84772.802022382079</v>
      </c>
      <c r="J13" s="272">
        <v>97479.979345365995</v>
      </c>
      <c r="K13" s="272" t="s">
        <v>139</v>
      </c>
      <c r="L13" s="68" t="s">
        <v>287</v>
      </c>
    </row>
    <row r="14" spans="2:12" x14ac:dyDescent="0.2">
      <c r="B14" s="614"/>
      <c r="C14" s="620"/>
      <c r="D14" s="619" t="s">
        <v>826</v>
      </c>
      <c r="E14" s="619"/>
      <c r="F14" s="568" t="s">
        <v>827</v>
      </c>
      <c r="G14" s="568" t="s">
        <v>828</v>
      </c>
      <c r="H14" s="568"/>
      <c r="I14" s="272">
        <v>221.60723953758941</v>
      </c>
      <c r="J14" s="272">
        <v>243.21405076240168</v>
      </c>
      <c r="K14" s="272">
        <v>247.17637406429421</v>
      </c>
      <c r="L14" s="68" t="s">
        <v>829</v>
      </c>
    </row>
    <row r="15" spans="2:12" x14ac:dyDescent="0.2">
      <c r="B15" s="614"/>
      <c r="C15" s="620"/>
      <c r="D15" s="620"/>
      <c r="E15" s="620"/>
      <c r="F15" s="568"/>
      <c r="G15" s="568" t="s">
        <v>830</v>
      </c>
      <c r="H15" s="568"/>
      <c r="I15" s="272">
        <v>156.50143554562123</v>
      </c>
      <c r="J15" s="272">
        <v>148.05251493476956</v>
      </c>
      <c r="K15" s="272">
        <v>143.46976253781909</v>
      </c>
      <c r="L15" s="68" t="s">
        <v>379</v>
      </c>
    </row>
    <row r="16" spans="2:12" x14ac:dyDescent="0.2">
      <c r="B16" s="614"/>
      <c r="C16" s="620"/>
      <c r="D16" s="620"/>
      <c r="E16" s="620"/>
      <c r="F16" s="568"/>
      <c r="G16" s="568" t="s">
        <v>831</v>
      </c>
      <c r="H16" s="568"/>
      <c r="I16" s="272">
        <v>137.10156711922752</v>
      </c>
      <c r="J16" s="272">
        <v>142.67638532714986</v>
      </c>
      <c r="K16" s="272">
        <v>143.81193276544786</v>
      </c>
      <c r="L16" s="68" t="s">
        <v>832</v>
      </c>
    </row>
    <row r="17" spans="2:12" x14ac:dyDescent="0.2">
      <c r="B17" s="614"/>
      <c r="C17" s="620"/>
      <c r="D17" s="620"/>
      <c r="E17" s="620"/>
      <c r="F17" s="568"/>
      <c r="G17" s="568" t="s">
        <v>833</v>
      </c>
      <c r="H17" s="568"/>
      <c r="I17" s="41" t="s">
        <v>109</v>
      </c>
      <c r="J17" s="41" t="s">
        <v>109</v>
      </c>
      <c r="K17" s="41" t="s">
        <v>109</v>
      </c>
      <c r="L17" s="68" t="s">
        <v>109</v>
      </c>
    </row>
    <row r="18" spans="2:12" x14ac:dyDescent="0.2">
      <c r="B18" s="614"/>
      <c r="C18" s="621"/>
      <c r="D18" s="621"/>
      <c r="E18" s="621"/>
      <c r="F18" s="568"/>
      <c r="G18" s="568" t="s">
        <v>834</v>
      </c>
      <c r="H18" s="568"/>
      <c r="I18" s="41" t="s">
        <v>109</v>
      </c>
      <c r="J18" s="41" t="s">
        <v>109</v>
      </c>
      <c r="K18" s="41" t="s">
        <v>109</v>
      </c>
      <c r="L18" s="68" t="s">
        <v>109</v>
      </c>
    </row>
    <row r="19" spans="2:12" ht="24" customHeight="1" x14ac:dyDescent="0.2">
      <c r="B19" s="614"/>
      <c r="C19" s="619" t="s">
        <v>835</v>
      </c>
      <c r="D19" s="21" t="s">
        <v>836</v>
      </c>
      <c r="E19" s="21" t="s">
        <v>837</v>
      </c>
      <c r="F19" s="568" t="s">
        <v>838</v>
      </c>
      <c r="G19" s="568"/>
      <c r="H19" s="568"/>
      <c r="I19" s="272">
        <v>4949.2658078702525</v>
      </c>
      <c r="J19" s="60">
        <v>5444.8956256431902</v>
      </c>
      <c r="K19" s="60">
        <v>5572.4843054233397</v>
      </c>
      <c r="L19" s="68" t="s">
        <v>839</v>
      </c>
    </row>
    <row r="20" spans="2:12" x14ac:dyDescent="0.2">
      <c r="B20" s="614"/>
      <c r="C20" s="620"/>
      <c r="D20" s="619" t="s">
        <v>840</v>
      </c>
      <c r="E20" s="619" t="s">
        <v>841</v>
      </c>
      <c r="F20" s="568" t="s">
        <v>842</v>
      </c>
      <c r="G20" s="568"/>
      <c r="H20" s="21" t="s">
        <v>843</v>
      </c>
      <c r="I20" s="272">
        <v>12148.365285194195</v>
      </c>
      <c r="J20" s="74">
        <v>13400.883602874799</v>
      </c>
      <c r="K20" s="74">
        <v>12626.907876278639</v>
      </c>
      <c r="L20" s="68" t="s">
        <v>210</v>
      </c>
    </row>
    <row r="21" spans="2:12" x14ac:dyDescent="0.2">
      <c r="B21" s="614"/>
      <c r="C21" s="620"/>
      <c r="D21" s="621"/>
      <c r="E21" s="621"/>
      <c r="F21" s="568"/>
      <c r="G21" s="568"/>
      <c r="H21" s="21" t="s">
        <v>844</v>
      </c>
      <c r="I21" s="272">
        <v>2264.4836838819801</v>
      </c>
      <c r="J21" s="74">
        <v>903.6284442864096</v>
      </c>
      <c r="K21" s="74">
        <v>1554.5807164343989</v>
      </c>
      <c r="L21" s="68" t="s">
        <v>210</v>
      </c>
    </row>
    <row r="22" spans="2:12" x14ac:dyDescent="0.2">
      <c r="B22" s="614"/>
      <c r="C22" s="620"/>
      <c r="D22" s="619" t="s">
        <v>845</v>
      </c>
      <c r="E22" s="619"/>
      <c r="F22" s="568" t="s">
        <v>846</v>
      </c>
      <c r="G22" s="568" t="s">
        <v>828</v>
      </c>
      <c r="H22" s="568"/>
      <c r="I22" s="274">
        <v>5.6112294030064166E-2</v>
      </c>
      <c r="J22" s="275">
        <v>6.8000000000000005E-2</v>
      </c>
      <c r="K22" s="41">
        <v>6.8000000000000005E-2</v>
      </c>
      <c r="L22" s="68" t="s">
        <v>829</v>
      </c>
    </row>
    <row r="23" spans="2:12" x14ac:dyDescent="0.2">
      <c r="B23" s="614"/>
      <c r="C23" s="620"/>
      <c r="D23" s="620"/>
      <c r="E23" s="620"/>
      <c r="F23" s="568"/>
      <c r="G23" s="568" t="s">
        <v>830</v>
      </c>
      <c r="H23" s="568"/>
      <c r="I23" s="274">
        <v>3.3829942730434659E-2</v>
      </c>
      <c r="J23" s="275">
        <v>3.5999999999999997E-2</v>
      </c>
      <c r="K23" s="41">
        <v>3.5000000000000003E-2</v>
      </c>
      <c r="L23" s="68" t="s">
        <v>379</v>
      </c>
    </row>
    <row r="24" spans="2:12" x14ac:dyDescent="0.2">
      <c r="B24" s="614"/>
      <c r="C24" s="620"/>
      <c r="D24" s="620"/>
      <c r="E24" s="620"/>
      <c r="F24" s="568"/>
      <c r="G24" s="568" t="s">
        <v>831</v>
      </c>
      <c r="H24" s="568"/>
      <c r="I24" s="274">
        <v>3.0186586326305227E-2</v>
      </c>
      <c r="J24" s="275">
        <v>3.4000000000000002E-2</v>
      </c>
      <c r="K24" s="41">
        <v>3.4000000000000002E-2</v>
      </c>
      <c r="L24" s="68" t="s">
        <v>832</v>
      </c>
    </row>
    <row r="25" spans="2:12" x14ac:dyDescent="0.2">
      <c r="B25" s="614"/>
      <c r="C25" s="620"/>
      <c r="D25" s="620"/>
      <c r="E25" s="620"/>
      <c r="F25" s="568"/>
      <c r="G25" s="568" t="s">
        <v>833</v>
      </c>
      <c r="H25" s="568"/>
      <c r="I25" s="41" t="s">
        <v>109</v>
      </c>
      <c r="J25" s="41" t="s">
        <v>109</v>
      </c>
      <c r="K25" s="41" t="s">
        <v>109</v>
      </c>
      <c r="L25" s="68" t="s">
        <v>109</v>
      </c>
    </row>
    <row r="26" spans="2:12" x14ac:dyDescent="0.2">
      <c r="B26" s="614"/>
      <c r="C26" s="621"/>
      <c r="D26" s="621"/>
      <c r="E26" s="621"/>
      <c r="F26" s="568"/>
      <c r="G26" s="568" t="s">
        <v>834</v>
      </c>
      <c r="H26" s="568"/>
      <c r="I26" s="41" t="s">
        <v>109</v>
      </c>
      <c r="J26" s="41" t="s">
        <v>109</v>
      </c>
      <c r="K26" s="41" t="s">
        <v>109</v>
      </c>
      <c r="L26" s="68" t="s">
        <v>109</v>
      </c>
    </row>
    <row r="27" spans="2:12" x14ac:dyDescent="0.2">
      <c r="B27" s="614"/>
      <c r="C27" s="619" t="s">
        <v>21</v>
      </c>
      <c r="D27" s="21" t="s">
        <v>847</v>
      </c>
      <c r="E27" s="21" t="s">
        <v>848</v>
      </c>
      <c r="F27" s="568" t="s">
        <v>849</v>
      </c>
      <c r="G27" s="568"/>
      <c r="H27" s="568"/>
      <c r="I27" s="272">
        <v>696285.24210674677</v>
      </c>
      <c r="J27" s="74">
        <v>617697</v>
      </c>
      <c r="K27" s="74">
        <v>708005</v>
      </c>
      <c r="L27" s="104" t="s">
        <v>251</v>
      </c>
    </row>
    <row r="28" spans="2:12" x14ac:dyDescent="0.2">
      <c r="B28" s="614"/>
      <c r="C28" s="620"/>
      <c r="D28" s="21" t="s">
        <v>850</v>
      </c>
      <c r="E28" s="21"/>
      <c r="F28" s="568" t="s">
        <v>851</v>
      </c>
      <c r="G28" s="568"/>
      <c r="H28" s="568"/>
      <c r="I28" s="272">
        <v>665780.54021508421</v>
      </c>
      <c r="J28" s="74">
        <v>603710.65544109361</v>
      </c>
      <c r="K28" s="74" t="s">
        <v>139</v>
      </c>
      <c r="L28" s="68" t="s">
        <v>443</v>
      </c>
    </row>
    <row r="29" spans="2:12" x14ac:dyDescent="0.2">
      <c r="B29" s="614"/>
      <c r="C29" s="620"/>
      <c r="D29" s="619" t="s">
        <v>852</v>
      </c>
      <c r="E29" s="619" t="s">
        <v>848</v>
      </c>
      <c r="F29" s="568" t="s">
        <v>853</v>
      </c>
      <c r="G29" s="568" t="s">
        <v>828</v>
      </c>
      <c r="H29" s="568"/>
      <c r="I29" s="285">
        <v>8.6923542863622334</v>
      </c>
      <c r="J29" s="127">
        <v>10.276041733391549</v>
      </c>
      <c r="K29" s="127">
        <v>12.492811302791294</v>
      </c>
      <c r="L29" s="68" t="s">
        <v>854</v>
      </c>
    </row>
    <row r="30" spans="2:12" x14ac:dyDescent="0.2">
      <c r="B30" s="614"/>
      <c r="C30" s="620"/>
      <c r="D30" s="620"/>
      <c r="E30" s="620"/>
      <c r="F30" s="568"/>
      <c r="G30" s="568" t="s">
        <v>830</v>
      </c>
      <c r="H30" s="568"/>
      <c r="I30" s="285">
        <v>12.886714869006557</v>
      </c>
      <c r="J30" s="127">
        <v>10.397769674594363</v>
      </c>
      <c r="K30" s="127">
        <v>11.30668879240117</v>
      </c>
      <c r="L30" s="68" t="s">
        <v>632</v>
      </c>
    </row>
    <row r="31" spans="2:12" x14ac:dyDescent="0.2">
      <c r="B31" s="614"/>
      <c r="C31" s="620"/>
      <c r="D31" s="620"/>
      <c r="E31" s="620"/>
      <c r="F31" s="568"/>
      <c r="G31" s="568" t="s">
        <v>831</v>
      </c>
      <c r="H31" s="568"/>
      <c r="I31" s="285">
        <v>5.3985209916687378</v>
      </c>
      <c r="J31" s="127">
        <v>3.4438688118906753</v>
      </c>
      <c r="K31" s="127">
        <v>5.4626828765399127</v>
      </c>
      <c r="L31" s="68" t="s">
        <v>855</v>
      </c>
    </row>
    <row r="32" spans="2:12" x14ac:dyDescent="0.2">
      <c r="B32" s="614"/>
      <c r="C32" s="620"/>
      <c r="D32" s="620"/>
      <c r="E32" s="620"/>
      <c r="F32" s="568"/>
      <c r="G32" s="568" t="s">
        <v>833</v>
      </c>
      <c r="H32" s="568"/>
      <c r="I32" s="285">
        <v>23.013770279847698</v>
      </c>
      <c r="J32" s="127">
        <v>13.389799633378432</v>
      </c>
      <c r="K32" s="127">
        <v>23.934333797958484</v>
      </c>
      <c r="L32" s="276" t="s">
        <v>440</v>
      </c>
    </row>
    <row r="33" spans="2:12" x14ac:dyDescent="0.2">
      <c r="B33" s="614"/>
      <c r="C33" s="621"/>
      <c r="D33" s="621"/>
      <c r="E33" s="621"/>
      <c r="F33" s="568"/>
      <c r="G33" s="568" t="s">
        <v>834</v>
      </c>
      <c r="H33" s="568"/>
      <c r="I33" s="285">
        <v>4.2242276106748321E-2</v>
      </c>
      <c r="J33" s="127">
        <v>3.9275531450426504E-2</v>
      </c>
      <c r="K33" s="127">
        <v>7.726940693006118E-2</v>
      </c>
      <c r="L33" s="68" t="s">
        <v>439</v>
      </c>
    </row>
    <row r="34" spans="2:12" x14ac:dyDescent="0.2">
      <c r="B34" s="614"/>
      <c r="C34" s="619" t="s">
        <v>25</v>
      </c>
      <c r="D34" s="619" t="s">
        <v>856</v>
      </c>
      <c r="E34" s="619" t="s">
        <v>857</v>
      </c>
      <c r="F34" s="568" t="s">
        <v>858</v>
      </c>
      <c r="G34" s="568" t="s">
        <v>859</v>
      </c>
      <c r="H34" s="568"/>
      <c r="I34" s="272">
        <v>9701.1353018017635</v>
      </c>
      <c r="J34" s="60">
        <v>10274.338630736696</v>
      </c>
      <c r="K34" s="60">
        <v>10086.710552314627</v>
      </c>
      <c r="L34" s="537" t="s">
        <v>236</v>
      </c>
    </row>
    <row r="35" spans="2:12" x14ac:dyDescent="0.2">
      <c r="B35" s="614"/>
      <c r="C35" s="620"/>
      <c r="D35" s="620"/>
      <c r="E35" s="620"/>
      <c r="F35" s="568"/>
      <c r="G35" s="568"/>
      <c r="H35" s="568"/>
      <c r="I35" s="176">
        <v>0.65532918568508602</v>
      </c>
      <c r="J35" s="44">
        <v>0.6640548225390237</v>
      </c>
      <c r="K35" s="44">
        <v>0.6714243387242016</v>
      </c>
      <c r="L35" s="537"/>
    </row>
    <row r="36" spans="2:12" x14ac:dyDescent="0.2">
      <c r="B36" s="614"/>
      <c r="C36" s="620"/>
      <c r="D36" s="620"/>
      <c r="E36" s="620"/>
      <c r="F36" s="568"/>
      <c r="G36" s="568" t="s">
        <v>860</v>
      </c>
      <c r="H36" s="568"/>
      <c r="I36" s="272">
        <v>5102.3184642015358</v>
      </c>
      <c r="J36" s="60">
        <v>5197.7854801200046</v>
      </c>
      <c r="K36" s="60">
        <v>4933.8805492456795</v>
      </c>
      <c r="L36" s="537"/>
    </row>
    <row r="37" spans="2:12" x14ac:dyDescent="0.2">
      <c r="B37" s="614"/>
      <c r="C37" s="620"/>
      <c r="D37" s="620"/>
      <c r="E37" s="620"/>
      <c r="F37" s="568"/>
      <c r="G37" s="568"/>
      <c r="H37" s="568"/>
      <c r="I37" s="176">
        <v>0.34467081431491381</v>
      </c>
      <c r="J37" s="176">
        <v>0.3359451774609763</v>
      </c>
      <c r="K37" s="176">
        <v>0.32842495756570506</v>
      </c>
      <c r="L37" s="537"/>
    </row>
    <row r="38" spans="2:12" x14ac:dyDescent="0.2">
      <c r="B38" s="614"/>
      <c r="C38" s="620"/>
      <c r="D38" s="620"/>
      <c r="E38" s="620"/>
      <c r="F38" s="568"/>
      <c r="G38" s="568" t="s">
        <v>861</v>
      </c>
      <c r="H38" s="568"/>
      <c r="I38" s="34">
        <v>0</v>
      </c>
      <c r="J38" s="443">
        <v>0</v>
      </c>
      <c r="K38" s="443">
        <v>2.2640000000000002</v>
      </c>
      <c r="L38" s="537"/>
    </row>
    <row r="39" spans="2:12" x14ac:dyDescent="0.2">
      <c r="B39" s="614"/>
      <c r="C39" s="620"/>
      <c r="D39" s="620"/>
      <c r="E39" s="620"/>
      <c r="F39" s="568"/>
      <c r="G39" s="568"/>
      <c r="H39" s="568"/>
      <c r="I39" s="176">
        <v>0</v>
      </c>
      <c r="J39" s="176">
        <v>0</v>
      </c>
      <c r="K39" s="176">
        <v>1.5070371009335345E-4</v>
      </c>
      <c r="L39" s="537"/>
    </row>
    <row r="40" spans="2:12" x14ac:dyDescent="0.2">
      <c r="B40" s="614"/>
      <c r="C40" s="620"/>
      <c r="D40" s="620"/>
      <c r="E40" s="620"/>
      <c r="F40" s="568" t="s">
        <v>862</v>
      </c>
      <c r="G40" s="568" t="s">
        <v>859</v>
      </c>
      <c r="H40" s="568"/>
      <c r="I40" s="272">
        <v>30.600905999999998</v>
      </c>
      <c r="J40" s="272">
        <v>0.35642000000000001</v>
      </c>
      <c r="K40" s="272">
        <v>14.805297999999997</v>
      </c>
      <c r="L40" s="537"/>
    </row>
    <row r="41" spans="2:12" x14ac:dyDescent="0.2">
      <c r="B41" s="614"/>
      <c r="C41" s="620"/>
      <c r="D41" s="620"/>
      <c r="E41" s="620"/>
      <c r="F41" s="568"/>
      <c r="G41" s="568"/>
      <c r="H41" s="568"/>
      <c r="I41" s="176">
        <v>0.94525375883237817</v>
      </c>
      <c r="J41" s="176">
        <v>0.60820449813999522</v>
      </c>
      <c r="K41" s="176">
        <v>0.8089495723936555</v>
      </c>
      <c r="L41" s="537"/>
    </row>
    <row r="42" spans="2:12" x14ac:dyDescent="0.2">
      <c r="B42" s="614"/>
      <c r="C42" s="620"/>
      <c r="D42" s="620"/>
      <c r="E42" s="620"/>
      <c r="F42" s="568"/>
      <c r="G42" s="568" t="s">
        <v>860</v>
      </c>
      <c r="H42" s="568"/>
      <c r="I42" s="272">
        <v>1.6884060000000001</v>
      </c>
      <c r="J42" s="272">
        <v>2.9600000000000001E-2</v>
      </c>
      <c r="K42" s="272">
        <v>3.4936340000000019</v>
      </c>
      <c r="L42" s="537"/>
    </row>
    <row r="43" spans="2:12" x14ac:dyDescent="0.2">
      <c r="B43" s="614"/>
      <c r="C43" s="620"/>
      <c r="D43" s="620"/>
      <c r="E43" s="620"/>
      <c r="F43" s="568"/>
      <c r="G43" s="568"/>
      <c r="H43" s="568"/>
      <c r="I43" s="176">
        <v>5.2154407386995026E-2</v>
      </c>
      <c r="J43" s="176">
        <v>5.051022149414696E-2</v>
      </c>
      <c r="K43" s="176">
        <v>0.19088935125790366</v>
      </c>
      <c r="L43" s="537"/>
    </row>
    <row r="44" spans="2:12" x14ac:dyDescent="0.2">
      <c r="B44" s="614"/>
      <c r="C44" s="620"/>
      <c r="D44" s="620"/>
      <c r="E44" s="620"/>
      <c r="F44" s="568"/>
      <c r="G44" s="568" t="s">
        <v>861</v>
      </c>
      <c r="H44" s="568"/>
      <c r="I44" s="272">
        <v>8.3905999999999994E-2</v>
      </c>
      <c r="J44" s="272">
        <v>0.2</v>
      </c>
      <c r="K44" s="272">
        <v>2.9480000000000001E-3</v>
      </c>
      <c r="L44" s="537"/>
    </row>
    <row r="45" spans="2:12" x14ac:dyDescent="0.2">
      <c r="B45" s="614"/>
      <c r="C45" s="620"/>
      <c r="D45" s="621"/>
      <c r="E45" s="621"/>
      <c r="F45" s="568"/>
      <c r="G45" s="568"/>
      <c r="H45" s="568"/>
      <c r="I45" s="176">
        <v>2.5918337806269372E-3</v>
      </c>
      <c r="J45" s="176">
        <v>0.34128528036585787</v>
      </c>
      <c r="K45" s="176">
        <v>1.6107634844070664E-4</v>
      </c>
      <c r="L45" s="537"/>
    </row>
    <row r="46" spans="2:12" x14ac:dyDescent="0.2">
      <c r="B46" s="614"/>
      <c r="C46" s="620"/>
      <c r="D46" s="619" t="s">
        <v>863</v>
      </c>
      <c r="E46" s="619"/>
      <c r="F46" s="568" t="s">
        <v>864</v>
      </c>
      <c r="G46" s="568" t="s">
        <v>859</v>
      </c>
      <c r="H46" s="568"/>
      <c r="I46" s="272">
        <v>9355.1174418017672</v>
      </c>
      <c r="J46" s="74">
        <v>10160.25507073669</v>
      </c>
      <c r="K46" s="74" t="s">
        <v>139</v>
      </c>
      <c r="L46" s="537" t="s">
        <v>100</v>
      </c>
    </row>
    <row r="47" spans="2:12" x14ac:dyDescent="0.2">
      <c r="B47" s="614"/>
      <c r="C47" s="620"/>
      <c r="D47" s="620"/>
      <c r="E47" s="620"/>
      <c r="F47" s="568"/>
      <c r="G47" s="568"/>
      <c r="H47" s="568"/>
      <c r="I47" s="176">
        <v>0.66149232706396976</v>
      </c>
      <c r="J47" s="176">
        <v>0.6676470552607997</v>
      </c>
      <c r="K47" s="44" t="s">
        <v>139</v>
      </c>
      <c r="L47" s="613"/>
    </row>
    <row r="48" spans="2:12" x14ac:dyDescent="0.2">
      <c r="B48" s="614"/>
      <c r="C48" s="620"/>
      <c r="D48" s="620"/>
      <c r="E48" s="620"/>
      <c r="F48" s="568"/>
      <c r="G48" s="568" t="s">
        <v>860</v>
      </c>
      <c r="H48" s="568"/>
      <c r="I48" s="272">
        <v>4787.325424201541</v>
      </c>
      <c r="J48" s="60">
        <v>5057.7482001200051</v>
      </c>
      <c r="K48" s="60" t="s">
        <v>139</v>
      </c>
      <c r="L48" s="613"/>
    </row>
    <row r="49" spans="2:12" x14ac:dyDescent="0.2">
      <c r="B49" s="614"/>
      <c r="C49" s="620"/>
      <c r="D49" s="620"/>
      <c r="E49" s="620"/>
      <c r="F49" s="568"/>
      <c r="G49" s="568"/>
      <c r="H49" s="568"/>
      <c r="I49" s="176">
        <v>0.33850767293603018</v>
      </c>
      <c r="J49" s="44">
        <v>0.3323529447392003</v>
      </c>
      <c r="K49" s="44" t="s">
        <v>139</v>
      </c>
      <c r="L49" s="613"/>
    </row>
    <row r="50" spans="2:12" x14ac:dyDescent="0.2">
      <c r="B50" s="614"/>
      <c r="C50" s="620"/>
      <c r="D50" s="620"/>
      <c r="E50" s="620"/>
      <c r="F50" s="568"/>
      <c r="G50" s="568" t="s">
        <v>861</v>
      </c>
      <c r="H50" s="568"/>
      <c r="I50" s="41">
        <v>0</v>
      </c>
      <c r="J50" s="60">
        <v>0</v>
      </c>
      <c r="K50" s="60" t="s">
        <v>139</v>
      </c>
      <c r="L50" s="613"/>
    </row>
    <row r="51" spans="2:12" x14ac:dyDescent="0.2">
      <c r="B51" s="614"/>
      <c r="C51" s="620"/>
      <c r="D51" s="620"/>
      <c r="E51" s="620"/>
      <c r="F51" s="568"/>
      <c r="G51" s="568"/>
      <c r="H51" s="568"/>
      <c r="I51" s="176">
        <v>0</v>
      </c>
      <c r="J51" s="44">
        <v>0</v>
      </c>
      <c r="K51" s="44" t="s">
        <v>139</v>
      </c>
      <c r="L51" s="613"/>
    </row>
    <row r="52" spans="2:12" x14ac:dyDescent="0.2">
      <c r="B52" s="614"/>
      <c r="C52" s="620"/>
      <c r="D52" s="620"/>
      <c r="E52" s="620"/>
      <c r="F52" s="568" t="s">
        <v>865</v>
      </c>
      <c r="G52" s="568" t="s">
        <v>859</v>
      </c>
      <c r="H52" s="568"/>
      <c r="I52" s="41">
        <v>0</v>
      </c>
      <c r="J52" s="41">
        <v>0</v>
      </c>
      <c r="K52" s="41" t="s">
        <v>139</v>
      </c>
      <c r="L52" s="613"/>
    </row>
    <row r="53" spans="2:12" x14ac:dyDescent="0.2">
      <c r="B53" s="614"/>
      <c r="C53" s="620"/>
      <c r="D53" s="620"/>
      <c r="E53" s="620"/>
      <c r="F53" s="568"/>
      <c r="G53" s="568"/>
      <c r="H53" s="568"/>
      <c r="I53" s="41">
        <v>0</v>
      </c>
      <c r="J53" s="41">
        <v>0</v>
      </c>
      <c r="K53" s="41" t="s">
        <v>139</v>
      </c>
      <c r="L53" s="613"/>
    </row>
    <row r="54" spans="2:12" x14ac:dyDescent="0.2">
      <c r="B54" s="614"/>
      <c r="C54" s="620"/>
      <c r="D54" s="620"/>
      <c r="E54" s="620"/>
      <c r="F54" s="568"/>
      <c r="G54" s="568" t="s">
        <v>860</v>
      </c>
      <c r="H54" s="568"/>
      <c r="I54" s="41">
        <v>0</v>
      </c>
      <c r="J54" s="41">
        <v>0</v>
      </c>
      <c r="K54" s="41" t="s">
        <v>139</v>
      </c>
      <c r="L54" s="613"/>
    </row>
    <row r="55" spans="2:12" x14ac:dyDescent="0.2">
      <c r="B55" s="614"/>
      <c r="C55" s="620"/>
      <c r="D55" s="620"/>
      <c r="E55" s="620"/>
      <c r="F55" s="568"/>
      <c r="G55" s="568"/>
      <c r="H55" s="568"/>
      <c r="I55" s="41">
        <v>0</v>
      </c>
      <c r="J55" s="41">
        <v>0</v>
      </c>
      <c r="K55" s="41" t="s">
        <v>139</v>
      </c>
      <c r="L55" s="613"/>
    </row>
    <row r="56" spans="2:12" x14ac:dyDescent="0.2">
      <c r="B56" s="614"/>
      <c r="C56" s="620"/>
      <c r="D56" s="620"/>
      <c r="E56" s="620"/>
      <c r="F56" s="568"/>
      <c r="G56" s="568" t="s">
        <v>861</v>
      </c>
      <c r="H56" s="568"/>
      <c r="I56" s="41">
        <v>0</v>
      </c>
      <c r="J56" s="41">
        <v>0</v>
      </c>
      <c r="K56" s="41" t="s">
        <v>139</v>
      </c>
      <c r="L56" s="613"/>
    </row>
    <row r="57" spans="2:12" x14ac:dyDescent="0.2">
      <c r="B57" s="614"/>
      <c r="C57" s="621"/>
      <c r="D57" s="621"/>
      <c r="E57" s="621"/>
      <c r="F57" s="568"/>
      <c r="G57" s="568"/>
      <c r="H57" s="568"/>
      <c r="I57" s="41">
        <v>0</v>
      </c>
      <c r="J57" s="41">
        <v>0</v>
      </c>
      <c r="K57" s="41" t="s">
        <v>139</v>
      </c>
      <c r="L57" s="613"/>
    </row>
    <row r="58" spans="2:12" ht="24" customHeight="1" x14ac:dyDescent="0.2">
      <c r="B58" s="614"/>
      <c r="C58" s="619" t="s">
        <v>866</v>
      </c>
      <c r="D58" s="619" t="s">
        <v>867</v>
      </c>
      <c r="E58" s="619"/>
      <c r="F58" s="568" t="s">
        <v>868</v>
      </c>
      <c r="G58" s="568" t="s">
        <v>869</v>
      </c>
      <c r="H58" s="568"/>
      <c r="I58" s="44">
        <v>0.73000000000000009</v>
      </c>
      <c r="J58" s="44">
        <v>0.64999999999999991</v>
      </c>
      <c r="K58" s="44">
        <v>0.52</v>
      </c>
      <c r="L58" s="68" t="s">
        <v>412</v>
      </c>
    </row>
    <row r="59" spans="2:12" x14ac:dyDescent="0.2">
      <c r="B59" s="614"/>
      <c r="C59" s="620"/>
      <c r="D59" s="620"/>
      <c r="E59" s="620"/>
      <c r="F59" s="568"/>
      <c r="G59" s="568" t="s">
        <v>870</v>
      </c>
      <c r="H59" s="568"/>
      <c r="I59" s="44">
        <v>0.25</v>
      </c>
      <c r="J59" s="44">
        <v>0.30000000000000004</v>
      </c>
      <c r="K59" s="44">
        <v>0.45</v>
      </c>
      <c r="L59" s="68" t="s">
        <v>412</v>
      </c>
    </row>
    <row r="60" spans="2:12" x14ac:dyDescent="0.2">
      <c r="B60" s="615"/>
      <c r="C60" s="621"/>
      <c r="D60" s="621"/>
      <c r="E60" s="621"/>
      <c r="F60" s="568"/>
      <c r="G60" s="568" t="s">
        <v>871</v>
      </c>
      <c r="H60" s="568"/>
      <c r="I60" s="44">
        <v>0.01</v>
      </c>
      <c r="J60" s="44">
        <v>0.01</v>
      </c>
      <c r="K60" s="44">
        <v>0.03</v>
      </c>
      <c r="L60" s="68" t="s">
        <v>412</v>
      </c>
    </row>
    <row r="61" spans="2:12" x14ac:dyDescent="0.2">
      <c r="B61" s="616" t="s">
        <v>872</v>
      </c>
      <c r="C61" s="21"/>
      <c r="D61" s="21"/>
      <c r="E61" s="21"/>
      <c r="F61" s="21"/>
      <c r="G61" s="21"/>
      <c r="H61" s="21"/>
      <c r="I61" s="41"/>
      <c r="J61" s="41"/>
      <c r="K61" s="41"/>
      <c r="L61" s="41"/>
    </row>
    <row r="62" spans="2:12" x14ac:dyDescent="0.2">
      <c r="B62" s="617"/>
      <c r="C62" s="619" t="s">
        <v>873</v>
      </c>
      <c r="D62" s="619" t="s">
        <v>874</v>
      </c>
      <c r="E62" s="619" t="s">
        <v>875</v>
      </c>
      <c r="F62" s="568" t="s">
        <v>876</v>
      </c>
      <c r="G62" s="568" t="s">
        <v>689</v>
      </c>
      <c r="H62" s="568"/>
      <c r="I62" s="44">
        <v>0.52</v>
      </c>
      <c r="J62" s="44">
        <v>0.52</v>
      </c>
      <c r="K62" s="44">
        <v>0.51</v>
      </c>
      <c r="L62" s="41"/>
    </row>
    <row r="63" spans="2:12" x14ac:dyDescent="0.2">
      <c r="B63" s="617"/>
      <c r="C63" s="620"/>
      <c r="D63" s="621"/>
      <c r="E63" s="621"/>
      <c r="F63" s="568"/>
      <c r="G63" s="568" t="s">
        <v>691</v>
      </c>
      <c r="H63" s="568"/>
      <c r="I63" s="44">
        <v>0.48</v>
      </c>
      <c r="J63" s="44">
        <v>0.48</v>
      </c>
      <c r="K63" s="44">
        <v>0.49</v>
      </c>
      <c r="L63" s="41"/>
    </row>
    <row r="64" spans="2:12" x14ac:dyDescent="0.2">
      <c r="B64" s="617"/>
      <c r="C64" s="620"/>
      <c r="D64" s="619" t="s">
        <v>877</v>
      </c>
      <c r="E64" s="619" t="s">
        <v>878</v>
      </c>
      <c r="F64" s="21" t="s">
        <v>879</v>
      </c>
      <c r="G64" s="568" t="s">
        <v>880</v>
      </c>
      <c r="H64" s="568"/>
      <c r="I64" s="44">
        <v>0</v>
      </c>
      <c r="J64" s="44">
        <v>0</v>
      </c>
      <c r="K64" s="44">
        <v>0</v>
      </c>
      <c r="L64" s="41"/>
    </row>
    <row r="65" spans="2:12" x14ac:dyDescent="0.2">
      <c r="B65" s="617"/>
      <c r="C65" s="620"/>
      <c r="D65" s="620"/>
      <c r="E65" s="620"/>
      <c r="F65" s="21" t="s">
        <v>881</v>
      </c>
      <c r="G65" s="568" t="s">
        <v>882</v>
      </c>
      <c r="H65" s="568"/>
      <c r="I65" s="44">
        <v>0.88</v>
      </c>
      <c r="J65" s="44">
        <v>0.82</v>
      </c>
      <c r="K65" s="44">
        <v>0.76</v>
      </c>
      <c r="L65" s="41"/>
    </row>
    <row r="66" spans="2:12" x14ac:dyDescent="0.2">
      <c r="B66" s="617"/>
      <c r="C66" s="621"/>
      <c r="D66" s="621"/>
      <c r="E66" s="621"/>
      <c r="F66" s="21" t="s">
        <v>883</v>
      </c>
      <c r="G66" s="568" t="s">
        <v>884</v>
      </c>
      <c r="H66" s="568"/>
      <c r="I66" s="44">
        <v>0.72</v>
      </c>
      <c r="J66" s="44">
        <v>0.73</v>
      </c>
      <c r="K66" s="44">
        <v>0.75</v>
      </c>
      <c r="L66" s="41"/>
    </row>
    <row r="67" spans="2:12" ht="24" customHeight="1" x14ac:dyDescent="0.2">
      <c r="B67" s="617"/>
      <c r="C67" s="619" t="s">
        <v>885</v>
      </c>
      <c r="D67" s="21" t="s">
        <v>886</v>
      </c>
      <c r="E67" s="21" t="s">
        <v>887</v>
      </c>
      <c r="F67" s="568" t="s">
        <v>888</v>
      </c>
      <c r="G67" s="568"/>
      <c r="H67" s="568"/>
      <c r="I67" s="41">
        <v>10.8</v>
      </c>
      <c r="J67" s="41">
        <v>12.8</v>
      </c>
      <c r="K67" s="177">
        <v>18</v>
      </c>
      <c r="L67" s="41"/>
    </row>
    <row r="68" spans="2:12" x14ac:dyDescent="0.2">
      <c r="B68" s="617"/>
      <c r="C68" s="620"/>
      <c r="D68" s="21" t="s">
        <v>889</v>
      </c>
      <c r="E68" s="21" t="s">
        <v>890</v>
      </c>
      <c r="F68" s="568" t="s">
        <v>891</v>
      </c>
      <c r="G68" s="568"/>
      <c r="H68" s="568"/>
      <c r="I68" s="44">
        <v>1</v>
      </c>
      <c r="J68" s="44">
        <v>1</v>
      </c>
      <c r="K68" s="44">
        <v>1</v>
      </c>
      <c r="L68" s="41"/>
    </row>
    <row r="69" spans="2:12" x14ac:dyDescent="0.2">
      <c r="B69" s="617"/>
      <c r="C69" s="620"/>
      <c r="D69" s="619" t="s">
        <v>892</v>
      </c>
      <c r="E69" s="619" t="s">
        <v>893</v>
      </c>
      <c r="F69" s="568" t="s">
        <v>894</v>
      </c>
      <c r="G69" s="568" t="s">
        <v>895</v>
      </c>
      <c r="H69" s="568"/>
      <c r="I69" s="44">
        <v>0.1</v>
      </c>
      <c r="J69" s="44">
        <v>0.14000000000000001</v>
      </c>
      <c r="K69" s="44">
        <v>0.16</v>
      </c>
      <c r="L69" s="41"/>
    </row>
    <row r="70" spans="2:12" x14ac:dyDescent="0.2">
      <c r="B70" s="617"/>
      <c r="C70" s="621"/>
      <c r="D70" s="621"/>
      <c r="E70" s="621"/>
      <c r="F70" s="568"/>
      <c r="G70" s="568" t="s">
        <v>896</v>
      </c>
      <c r="H70" s="568"/>
      <c r="I70" s="44">
        <v>0.2</v>
      </c>
      <c r="J70" s="44">
        <v>0.12</v>
      </c>
      <c r="K70" s="44">
        <v>0.12</v>
      </c>
      <c r="L70" s="41"/>
    </row>
    <row r="71" spans="2:12" x14ac:dyDescent="0.2">
      <c r="B71" s="617"/>
      <c r="C71" s="619" t="s">
        <v>897</v>
      </c>
      <c r="D71" s="619" t="s">
        <v>898</v>
      </c>
      <c r="E71" s="619" t="s">
        <v>899</v>
      </c>
      <c r="F71" s="568" t="s">
        <v>900</v>
      </c>
      <c r="G71" s="568" t="s">
        <v>687</v>
      </c>
      <c r="H71" s="568"/>
      <c r="I71" s="351">
        <v>1.7999999999999999E-2</v>
      </c>
      <c r="J71" s="44">
        <v>0.02</v>
      </c>
      <c r="K71" s="44">
        <v>0.01</v>
      </c>
      <c r="L71" s="41"/>
    </row>
    <row r="72" spans="2:12" x14ac:dyDescent="0.2">
      <c r="B72" s="617"/>
      <c r="C72" s="620"/>
      <c r="D72" s="620"/>
      <c r="E72" s="620"/>
      <c r="F72" s="568"/>
      <c r="G72" s="568" t="s">
        <v>901</v>
      </c>
      <c r="H72" s="568"/>
      <c r="I72" s="352">
        <v>0</v>
      </c>
      <c r="J72" s="42">
        <v>0</v>
      </c>
      <c r="K72" s="42">
        <v>0</v>
      </c>
      <c r="L72" s="41"/>
    </row>
    <row r="73" spans="2:12" x14ac:dyDescent="0.2">
      <c r="B73" s="617"/>
      <c r="C73" s="620"/>
      <c r="D73" s="620"/>
      <c r="E73" s="620"/>
      <c r="F73" s="568"/>
      <c r="G73" s="568" t="s">
        <v>686</v>
      </c>
      <c r="H73" s="568"/>
      <c r="I73" s="353" t="s">
        <v>902</v>
      </c>
      <c r="J73" s="353" t="s">
        <v>902</v>
      </c>
      <c r="K73" s="353" t="s">
        <v>902</v>
      </c>
      <c r="L73" s="41"/>
    </row>
    <row r="74" spans="2:12" x14ac:dyDescent="0.2">
      <c r="B74" s="617"/>
      <c r="C74" s="620"/>
      <c r="D74" s="621"/>
      <c r="E74" s="621"/>
      <c r="F74" s="568"/>
      <c r="G74" s="568" t="s">
        <v>903</v>
      </c>
      <c r="H74" s="568"/>
      <c r="I74" s="127" t="s">
        <v>139</v>
      </c>
      <c r="J74" s="127" t="s">
        <v>139</v>
      </c>
      <c r="K74" s="127" t="s">
        <v>139</v>
      </c>
      <c r="L74" s="41"/>
    </row>
    <row r="75" spans="2:12" x14ac:dyDescent="0.2">
      <c r="B75" s="617"/>
      <c r="C75" s="620"/>
      <c r="D75" s="21" t="s">
        <v>904</v>
      </c>
      <c r="E75" s="21" t="s">
        <v>905</v>
      </c>
      <c r="F75" s="568" t="s">
        <v>906</v>
      </c>
      <c r="G75" s="568" t="s">
        <v>907</v>
      </c>
      <c r="H75" s="568"/>
      <c r="I75" s="44">
        <v>1</v>
      </c>
      <c r="J75" s="44">
        <v>1</v>
      </c>
      <c r="K75" s="44">
        <v>1</v>
      </c>
      <c r="L75" s="182"/>
    </row>
    <row r="76" spans="2:12" x14ac:dyDescent="0.2">
      <c r="B76" s="617"/>
      <c r="C76" s="621"/>
      <c r="D76" s="21" t="s">
        <v>908</v>
      </c>
      <c r="E76" s="21" t="s">
        <v>909</v>
      </c>
      <c r="F76" s="568"/>
      <c r="G76" s="568" t="s">
        <v>910</v>
      </c>
      <c r="H76" s="568"/>
      <c r="I76" s="41">
        <v>0</v>
      </c>
      <c r="J76" s="41">
        <v>0</v>
      </c>
      <c r="K76" s="41">
        <v>0</v>
      </c>
      <c r="L76" s="182"/>
    </row>
    <row r="77" spans="2:12" ht="24" customHeight="1" x14ac:dyDescent="0.2">
      <c r="B77" s="617"/>
      <c r="C77" s="619" t="s">
        <v>911</v>
      </c>
      <c r="D77" s="619" t="s">
        <v>912</v>
      </c>
      <c r="E77" s="619" t="s">
        <v>913</v>
      </c>
      <c r="F77" s="568" t="s">
        <v>914</v>
      </c>
      <c r="G77" s="568"/>
      <c r="H77" s="568"/>
      <c r="I77" s="625">
        <v>0.61</v>
      </c>
      <c r="J77" s="625">
        <v>0.64</v>
      </c>
      <c r="K77" s="625">
        <v>0.74</v>
      </c>
      <c r="L77" s="612"/>
    </row>
    <row r="78" spans="2:12" x14ac:dyDescent="0.2">
      <c r="B78" s="618"/>
      <c r="C78" s="621"/>
      <c r="D78" s="621"/>
      <c r="E78" s="621"/>
      <c r="F78" s="568"/>
      <c r="G78" s="568"/>
      <c r="H78" s="568"/>
      <c r="I78" s="612"/>
      <c r="J78" s="612"/>
      <c r="K78" s="612"/>
      <c r="L78" s="612"/>
    </row>
    <row r="79" spans="2:12" ht="42" customHeight="1" x14ac:dyDescent="0.2">
      <c r="B79" s="616" t="s">
        <v>915</v>
      </c>
      <c r="C79" s="619" t="s">
        <v>915</v>
      </c>
      <c r="D79" s="619" t="s">
        <v>916</v>
      </c>
      <c r="E79" s="619" t="s">
        <v>917</v>
      </c>
      <c r="F79" s="619" t="s">
        <v>918</v>
      </c>
      <c r="G79" s="619"/>
      <c r="H79" s="619"/>
      <c r="I79" s="619" t="s">
        <v>1000</v>
      </c>
      <c r="J79" s="619"/>
      <c r="K79" s="619"/>
      <c r="L79" s="627"/>
    </row>
    <row r="80" spans="2:12" ht="15" customHeight="1" x14ac:dyDescent="0.2">
      <c r="B80" s="617"/>
      <c r="C80" s="620"/>
      <c r="D80" s="621"/>
      <c r="E80" s="621"/>
      <c r="F80" s="621"/>
      <c r="G80" s="621"/>
      <c r="H80" s="621"/>
      <c r="I80" s="621"/>
      <c r="J80" s="621"/>
      <c r="K80" s="621"/>
      <c r="L80" s="628"/>
    </row>
    <row r="81" spans="2:12" ht="41.25" customHeight="1" x14ac:dyDescent="0.2">
      <c r="B81" s="617"/>
      <c r="C81" s="620"/>
      <c r="D81" s="619" t="s">
        <v>919</v>
      </c>
      <c r="E81" s="619" t="s">
        <v>920</v>
      </c>
      <c r="F81" s="21" t="s">
        <v>921</v>
      </c>
      <c r="G81" s="21"/>
      <c r="H81" s="21"/>
      <c r="I81" s="624" t="s">
        <v>1001</v>
      </c>
      <c r="J81" s="624"/>
      <c r="K81" s="624"/>
      <c r="L81" s="41"/>
    </row>
    <row r="82" spans="2:12" ht="41.25" customHeight="1" x14ac:dyDescent="0.2">
      <c r="B82" s="617"/>
      <c r="C82" s="620"/>
      <c r="D82" s="621"/>
      <c r="E82" s="621"/>
      <c r="F82" s="21" t="s">
        <v>922</v>
      </c>
      <c r="G82" s="21"/>
      <c r="H82" s="21"/>
      <c r="I82" s="624" t="s">
        <v>1002</v>
      </c>
      <c r="J82" s="624"/>
      <c r="K82" s="624"/>
      <c r="L82" s="41"/>
    </row>
    <row r="83" spans="2:12" ht="40.700000000000003" customHeight="1" x14ac:dyDescent="0.2">
      <c r="B83" s="618"/>
      <c r="C83" s="621"/>
      <c r="D83" s="21" t="s">
        <v>923</v>
      </c>
      <c r="E83" s="21" t="s">
        <v>924</v>
      </c>
      <c r="F83" s="21" t="s">
        <v>925</v>
      </c>
      <c r="G83" s="21"/>
      <c r="H83" s="21"/>
      <c r="I83" s="624" t="s">
        <v>1003</v>
      </c>
      <c r="J83" s="624"/>
      <c r="K83" s="624"/>
      <c r="L83" s="41"/>
    </row>
    <row r="84" spans="2:12" x14ac:dyDescent="0.2">
      <c r="B84" s="199"/>
      <c r="C84" s="199"/>
      <c r="D84" s="199"/>
      <c r="E84" s="199"/>
      <c r="F84" s="199"/>
      <c r="G84" s="199"/>
      <c r="H84" s="199"/>
      <c r="I84" s="199"/>
      <c r="J84" s="199"/>
      <c r="K84" s="199"/>
      <c r="L84" s="277"/>
    </row>
    <row r="85" spans="2:12" s="1" customFormat="1" ht="25.5" customHeight="1" x14ac:dyDescent="0.2">
      <c r="B85" s="578" t="s">
        <v>999</v>
      </c>
      <c r="C85" s="578"/>
      <c r="D85" s="578"/>
      <c r="E85" s="578"/>
      <c r="F85" s="578"/>
      <c r="G85" s="578"/>
      <c r="H85" s="578"/>
      <c r="I85" s="578"/>
      <c r="J85" s="578"/>
      <c r="K85" s="578"/>
      <c r="L85" s="578"/>
    </row>
    <row r="86" spans="2:12" ht="13.5" x14ac:dyDescent="0.2">
      <c r="B86" s="626" t="s">
        <v>926</v>
      </c>
      <c r="C86" s="626"/>
      <c r="D86" s="626"/>
      <c r="E86" s="626"/>
      <c r="F86" s="626"/>
      <c r="G86" s="626"/>
      <c r="H86" s="626"/>
      <c r="I86" s="626"/>
      <c r="J86" s="626"/>
      <c r="K86" s="626"/>
      <c r="L86" s="626"/>
    </row>
  </sheetData>
  <mergeCells count="131">
    <mergeCell ref="B86:L86"/>
    <mergeCell ref="I83:K83"/>
    <mergeCell ref="I82:K82"/>
    <mergeCell ref="E79:E80"/>
    <mergeCell ref="F79:F80"/>
    <mergeCell ref="G79:G80"/>
    <mergeCell ref="H79:H80"/>
    <mergeCell ref="I79:K80"/>
    <mergeCell ref="L79:L80"/>
    <mergeCell ref="E81:E82"/>
    <mergeCell ref="B85:L85"/>
    <mergeCell ref="E62:E63"/>
    <mergeCell ref="E64:E66"/>
    <mergeCell ref="E69:E70"/>
    <mergeCell ref="E71:E74"/>
    <mergeCell ref="E77:E78"/>
    <mergeCell ref="D81:D82"/>
    <mergeCell ref="D79:D80"/>
    <mergeCell ref="D77:D78"/>
    <mergeCell ref="D71:D74"/>
    <mergeCell ref="D69:D70"/>
    <mergeCell ref="L77:L78"/>
    <mergeCell ref="F69:F70"/>
    <mergeCell ref="G69:H69"/>
    <mergeCell ref="G70:H70"/>
    <mergeCell ref="F71:F74"/>
    <mergeCell ref="G71:H71"/>
    <mergeCell ref="G72:H72"/>
    <mergeCell ref="G73:H73"/>
    <mergeCell ref="I81:K81"/>
    <mergeCell ref="I77:I78"/>
    <mergeCell ref="F77:F78"/>
    <mergeCell ref="G77:H78"/>
    <mergeCell ref="J77:J78"/>
    <mergeCell ref="K77:K78"/>
    <mergeCell ref="G74:H74"/>
    <mergeCell ref="F75:F76"/>
    <mergeCell ref="G75:H75"/>
    <mergeCell ref="G76:H76"/>
    <mergeCell ref="E22:E26"/>
    <mergeCell ref="E29:E33"/>
    <mergeCell ref="E34:E45"/>
    <mergeCell ref="E46:E57"/>
    <mergeCell ref="E58:E60"/>
    <mergeCell ref="E7:E8"/>
    <mergeCell ref="I7:I8"/>
    <mergeCell ref="E14:E18"/>
    <mergeCell ref="E20:E21"/>
    <mergeCell ref="F27:H27"/>
    <mergeCell ref="F28:H28"/>
    <mergeCell ref="F29:F33"/>
    <mergeCell ref="G29:H29"/>
    <mergeCell ref="G30:H30"/>
    <mergeCell ref="G31:H31"/>
    <mergeCell ref="G32:H32"/>
    <mergeCell ref="G33:H33"/>
    <mergeCell ref="F19:H19"/>
    <mergeCell ref="F20:G21"/>
    <mergeCell ref="F22:F26"/>
    <mergeCell ref="G22:H22"/>
    <mergeCell ref="G23:H23"/>
    <mergeCell ref="G24:H24"/>
    <mergeCell ref="G25:H25"/>
    <mergeCell ref="D29:D33"/>
    <mergeCell ref="D22:D26"/>
    <mergeCell ref="D20:D21"/>
    <mergeCell ref="D14:D18"/>
    <mergeCell ref="D7:D8"/>
    <mergeCell ref="D64:D66"/>
    <mergeCell ref="D62:D63"/>
    <mergeCell ref="D58:D60"/>
    <mergeCell ref="D46:D57"/>
    <mergeCell ref="D34:D45"/>
    <mergeCell ref="B7:B60"/>
    <mergeCell ref="B61:B78"/>
    <mergeCell ref="B79:B83"/>
    <mergeCell ref="C7:C18"/>
    <mergeCell ref="C19:C26"/>
    <mergeCell ref="C27:C33"/>
    <mergeCell ref="C34:C57"/>
    <mergeCell ref="C58:C60"/>
    <mergeCell ref="C62:C66"/>
    <mergeCell ref="C67:C70"/>
    <mergeCell ref="C71:C76"/>
    <mergeCell ref="C77:C78"/>
    <mergeCell ref="C79:C83"/>
    <mergeCell ref="G64:H64"/>
    <mergeCell ref="G65:H65"/>
    <mergeCell ref="G66:H66"/>
    <mergeCell ref="F67:H67"/>
    <mergeCell ref="F68:H68"/>
    <mergeCell ref="F58:F60"/>
    <mergeCell ref="G58:H58"/>
    <mergeCell ref="G59:H59"/>
    <mergeCell ref="G60:H60"/>
    <mergeCell ref="F62:F63"/>
    <mergeCell ref="G62:H62"/>
    <mergeCell ref="G63:H63"/>
    <mergeCell ref="L46:L57"/>
    <mergeCell ref="G48:H49"/>
    <mergeCell ref="G50:H51"/>
    <mergeCell ref="F52:F57"/>
    <mergeCell ref="G52:H53"/>
    <mergeCell ref="G54:H55"/>
    <mergeCell ref="G56:H57"/>
    <mergeCell ref="G34:H35"/>
    <mergeCell ref="L34:L45"/>
    <mergeCell ref="G36:H37"/>
    <mergeCell ref="G38:H39"/>
    <mergeCell ref="F40:F45"/>
    <mergeCell ref="G40:H41"/>
    <mergeCell ref="G42:H43"/>
    <mergeCell ref="G44:H45"/>
    <mergeCell ref="F34:F39"/>
    <mergeCell ref="F46:F51"/>
    <mergeCell ref="G46:H47"/>
    <mergeCell ref="F7:H8"/>
    <mergeCell ref="J7:J8"/>
    <mergeCell ref="K7:K8"/>
    <mergeCell ref="L7:L8"/>
    <mergeCell ref="F9:H9"/>
    <mergeCell ref="G26:H26"/>
    <mergeCell ref="F10:H10"/>
    <mergeCell ref="F11:H11"/>
    <mergeCell ref="F12:H12"/>
    <mergeCell ref="F14:F18"/>
    <mergeCell ref="G14:H14"/>
    <mergeCell ref="G15:H15"/>
    <mergeCell ref="G16:H16"/>
    <mergeCell ref="G17:H17"/>
    <mergeCell ref="G18:H18"/>
  </mergeCells>
  <pageMargins left="0.39370078740157483" right="0.39370078740157483" top="0.39370078740157483" bottom="0.39370078740157483" header="0.27559055118110237" footer="0.27559055118110237"/>
  <pageSetup paperSize="9" scale="87" fitToHeight="0" orientation="landscape" r:id="rId1"/>
  <rowBreaks count="2" manualBreakCount="2">
    <brk id="33" max="16383" man="1"/>
    <brk id="6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6225E-1B99-4595-8B78-5A2006C7430D}">
  <sheetPr codeName="Sheet14">
    <pageSetUpPr fitToPage="1"/>
  </sheetPr>
  <dimension ref="B1:H29"/>
  <sheetViews>
    <sheetView showGridLines="0" zoomScale="80" zoomScaleNormal="80" workbookViewId="0">
      <pane ySplit="5" topLeftCell="A6" activePane="bottomLeft" state="frozenSplit"/>
      <selection pane="bottomLeft" activeCell="B4" sqref="B4"/>
    </sheetView>
  </sheetViews>
  <sheetFormatPr defaultColWidth="9.44140625" defaultRowHeight="12" x14ac:dyDescent="0.2"/>
  <cols>
    <col min="1" max="1" width="3.44140625" style="5" customWidth="1"/>
    <col min="2" max="2" width="17.5546875" style="5" customWidth="1"/>
    <col min="3" max="3" width="11.5546875" style="5" customWidth="1"/>
    <col min="4" max="4" width="9.44140625" style="5"/>
    <col min="5" max="5" width="66.5546875" style="5" customWidth="1"/>
    <col min="6" max="7" width="20.5546875" style="5" customWidth="1"/>
    <col min="8" max="16384" width="9.44140625" style="5"/>
  </cols>
  <sheetData>
    <row r="1" spans="2:8" ht="60" customHeight="1" x14ac:dyDescent="0.2"/>
    <row r="2" spans="2:8" ht="48.75" customHeight="1" x14ac:dyDescent="0.2">
      <c r="B2" s="5" t="e" vm="1">
        <v>#VALUE!</v>
      </c>
    </row>
    <row r="3" spans="2:8" ht="15" customHeight="1" x14ac:dyDescent="0.2"/>
    <row r="4" spans="2:8" ht="15" x14ac:dyDescent="0.2">
      <c r="B4" s="4" t="s">
        <v>298</v>
      </c>
    </row>
    <row r="6" spans="2:8" ht="40.9" customHeight="1" x14ac:dyDescent="0.2">
      <c r="B6" s="498" t="s">
        <v>927</v>
      </c>
      <c r="C6" s="498"/>
      <c r="D6" s="498"/>
      <c r="E6" s="498"/>
      <c r="F6" s="498"/>
      <c r="G6" s="498"/>
      <c r="H6" s="196"/>
    </row>
    <row r="8" spans="2:8" ht="15" x14ac:dyDescent="0.2">
      <c r="B8" s="278" t="s">
        <v>928</v>
      </c>
      <c r="C8" s="278"/>
      <c r="D8" s="278"/>
      <c r="E8" s="278"/>
      <c r="F8" s="278"/>
      <c r="G8" s="278"/>
    </row>
    <row r="9" spans="2:8" x14ac:dyDescent="0.2">
      <c r="B9" s="279"/>
      <c r="C9" s="279"/>
      <c r="D9" s="279"/>
      <c r="E9" s="279"/>
      <c r="F9" s="279"/>
      <c r="G9" s="279"/>
    </row>
    <row r="10" spans="2:8" x14ac:dyDescent="0.2">
      <c r="B10" s="270" t="s">
        <v>807</v>
      </c>
      <c r="C10" s="270" t="s">
        <v>929</v>
      </c>
      <c r="D10" s="270" t="s">
        <v>809</v>
      </c>
      <c r="E10" s="270" t="s">
        <v>930</v>
      </c>
      <c r="F10" s="270" t="s">
        <v>301</v>
      </c>
      <c r="G10" s="270" t="s">
        <v>931</v>
      </c>
    </row>
    <row r="11" spans="2:8" x14ac:dyDescent="0.2">
      <c r="B11" s="619" t="s">
        <v>932</v>
      </c>
      <c r="C11" s="21" t="s">
        <v>933</v>
      </c>
      <c r="D11" s="21" t="s">
        <v>814</v>
      </c>
      <c r="E11" s="21" t="s">
        <v>934</v>
      </c>
      <c r="F11" s="21" t="s">
        <v>307</v>
      </c>
      <c r="G11" s="21" t="s">
        <v>935</v>
      </c>
    </row>
    <row r="12" spans="2:8" ht="36" x14ac:dyDescent="0.2">
      <c r="B12" s="620"/>
      <c r="C12" s="21" t="s">
        <v>936</v>
      </c>
      <c r="D12" s="21" t="s">
        <v>814</v>
      </c>
      <c r="E12" s="21" t="s">
        <v>937</v>
      </c>
      <c r="F12" s="21" t="s">
        <v>938</v>
      </c>
      <c r="G12" s="21" t="s">
        <v>939</v>
      </c>
    </row>
    <row r="13" spans="2:8" ht="24" x14ac:dyDescent="0.2">
      <c r="B13" s="620"/>
      <c r="C13" s="21" t="s">
        <v>940</v>
      </c>
      <c r="D13" s="21" t="s">
        <v>814</v>
      </c>
      <c r="E13" s="21" t="s">
        <v>941</v>
      </c>
      <c r="F13" s="21" t="s">
        <v>938</v>
      </c>
      <c r="G13" s="21" t="s">
        <v>942</v>
      </c>
    </row>
    <row r="14" spans="2:8" ht="24" x14ac:dyDescent="0.2">
      <c r="B14" s="620"/>
      <c r="C14" s="21" t="s">
        <v>943</v>
      </c>
      <c r="D14" s="21"/>
      <c r="E14" s="21" t="s">
        <v>944</v>
      </c>
      <c r="F14" s="21" t="s">
        <v>945</v>
      </c>
      <c r="G14" s="21" t="s">
        <v>946</v>
      </c>
    </row>
    <row r="15" spans="2:8" ht="99" x14ac:dyDescent="0.2">
      <c r="B15" s="621"/>
      <c r="C15" s="21" t="s">
        <v>947</v>
      </c>
      <c r="D15" s="21" t="s">
        <v>948</v>
      </c>
      <c r="E15" s="21" t="s">
        <v>949</v>
      </c>
      <c r="F15" s="21" t="s">
        <v>950</v>
      </c>
      <c r="G15" s="21" t="s">
        <v>951</v>
      </c>
    </row>
    <row r="16" spans="2:8" ht="109.5" x14ac:dyDescent="0.2">
      <c r="B16" s="619" t="s">
        <v>952</v>
      </c>
      <c r="C16" s="21" t="s">
        <v>953</v>
      </c>
      <c r="D16" s="21"/>
      <c r="E16" s="21" t="s">
        <v>954</v>
      </c>
      <c r="F16" s="21" t="s">
        <v>955</v>
      </c>
      <c r="G16" s="21" t="s">
        <v>956</v>
      </c>
    </row>
    <row r="17" spans="2:7" ht="24" x14ac:dyDescent="0.2">
      <c r="B17" s="620"/>
      <c r="C17" s="21" t="s">
        <v>957</v>
      </c>
      <c r="D17" s="21"/>
      <c r="E17" s="21" t="s">
        <v>958</v>
      </c>
      <c r="F17" s="21" t="s">
        <v>959</v>
      </c>
      <c r="G17" s="21" t="s">
        <v>960</v>
      </c>
    </row>
    <row r="18" spans="2:7" x14ac:dyDescent="0.2">
      <c r="B18" s="620"/>
      <c r="C18" s="21" t="s">
        <v>961</v>
      </c>
      <c r="D18" s="21"/>
      <c r="E18" s="21" t="s">
        <v>962</v>
      </c>
      <c r="F18" s="21" t="s">
        <v>963</v>
      </c>
      <c r="G18" s="21" t="s">
        <v>964</v>
      </c>
    </row>
    <row r="19" spans="2:7" ht="96" x14ac:dyDescent="0.2">
      <c r="B19" s="621"/>
      <c r="C19" s="21" t="s">
        <v>965</v>
      </c>
      <c r="D19" s="21"/>
      <c r="E19" s="21" t="s">
        <v>966</v>
      </c>
      <c r="F19" s="21" t="s">
        <v>950</v>
      </c>
      <c r="G19" s="21" t="s">
        <v>967</v>
      </c>
    </row>
    <row r="20" spans="2:7" ht="180" x14ac:dyDescent="0.2">
      <c r="B20" s="619" t="s">
        <v>968</v>
      </c>
      <c r="C20" s="21" t="s">
        <v>969</v>
      </c>
      <c r="D20" s="21"/>
      <c r="E20" s="21" t="s">
        <v>970</v>
      </c>
      <c r="F20" s="21" t="s">
        <v>955</v>
      </c>
      <c r="G20" s="21" t="s">
        <v>971</v>
      </c>
    </row>
    <row r="21" spans="2:7" ht="48" x14ac:dyDescent="0.2">
      <c r="B21" s="620"/>
      <c r="C21" s="21" t="s">
        <v>972</v>
      </c>
      <c r="D21" s="21"/>
      <c r="E21" s="21" t="s">
        <v>973</v>
      </c>
      <c r="F21" s="21" t="s">
        <v>955</v>
      </c>
      <c r="G21" s="21" t="s">
        <v>974</v>
      </c>
    </row>
    <row r="22" spans="2:7" ht="156" x14ac:dyDescent="0.2">
      <c r="B22" s="621"/>
      <c r="C22" s="21" t="s">
        <v>975</v>
      </c>
      <c r="D22" s="21"/>
      <c r="E22" s="21" t="s">
        <v>976</v>
      </c>
      <c r="F22" s="21" t="s">
        <v>950</v>
      </c>
      <c r="G22" s="21" t="s">
        <v>977</v>
      </c>
    </row>
    <row r="23" spans="2:7" ht="24" x14ac:dyDescent="0.2">
      <c r="B23" s="619" t="s">
        <v>978</v>
      </c>
      <c r="C23" s="21" t="s">
        <v>979</v>
      </c>
      <c r="D23" s="21"/>
      <c r="E23" s="21" t="s">
        <v>980</v>
      </c>
      <c r="F23" s="21" t="s">
        <v>981</v>
      </c>
      <c r="G23" s="21" t="s">
        <v>982</v>
      </c>
    </row>
    <row r="24" spans="2:7" ht="84" x14ac:dyDescent="0.2">
      <c r="B24" s="621"/>
      <c r="C24" s="21" t="s">
        <v>983</v>
      </c>
      <c r="D24" s="21"/>
      <c r="E24" s="21" t="s">
        <v>984</v>
      </c>
      <c r="F24" s="21" t="s">
        <v>950</v>
      </c>
      <c r="G24" s="21" t="s">
        <v>985</v>
      </c>
    </row>
    <row r="26" spans="2:7" ht="13.5" x14ac:dyDescent="0.2">
      <c r="B26" s="296" t="s">
        <v>1005</v>
      </c>
      <c r="G26" s="280"/>
    </row>
    <row r="27" spans="2:7" ht="13.5" x14ac:dyDescent="0.2">
      <c r="B27" s="296" t="s">
        <v>1006</v>
      </c>
      <c r="G27" s="280"/>
    </row>
    <row r="28" spans="2:7" ht="13.5" x14ac:dyDescent="0.2">
      <c r="B28" s="296" t="s">
        <v>1007</v>
      </c>
      <c r="G28" s="280"/>
    </row>
    <row r="29" spans="2:7" ht="13.5" x14ac:dyDescent="0.2">
      <c r="B29" s="296" t="s">
        <v>1004</v>
      </c>
      <c r="G29" s="280"/>
    </row>
  </sheetData>
  <mergeCells count="5">
    <mergeCell ref="B11:B15"/>
    <mergeCell ref="B16:B19"/>
    <mergeCell ref="B20:B22"/>
    <mergeCell ref="B23:B24"/>
    <mergeCell ref="B6:G6"/>
  </mergeCells>
  <pageMargins left="0.39370078740157483" right="0.39370078740157483" top="0.39370078740157483" bottom="0.39370078740157483" header="0.27559055118110237" footer="0.27559055118110237"/>
  <pageSetup paperSize="9"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F3E7-9849-4717-A514-860F10B094A9}">
  <sheetPr codeName="Sheet60">
    <pageSetUpPr fitToPage="1"/>
  </sheetPr>
  <dimension ref="B1:D71"/>
  <sheetViews>
    <sheetView showGridLines="0" view="pageBreakPreview" topLeftCell="B1" zoomScale="145" zoomScaleNormal="100" zoomScaleSheetLayoutView="145" workbookViewId="0">
      <pane ySplit="9" topLeftCell="A10" activePane="bottomLeft" state="frozenSplit"/>
      <selection pane="bottomLeft" activeCell="B5" sqref="B5:D5"/>
    </sheetView>
  </sheetViews>
  <sheetFormatPr defaultColWidth="8.5546875" defaultRowHeight="12" x14ac:dyDescent="0.2"/>
  <cols>
    <col min="1" max="1" width="3.44140625" style="1" customWidth="1"/>
    <col min="2" max="2" width="22.44140625" style="1" customWidth="1"/>
    <col min="3" max="3" width="5.109375" style="1" customWidth="1"/>
    <col min="4" max="4" width="79.6640625" style="1" customWidth="1"/>
    <col min="5" max="16384" width="8.5546875" style="1"/>
  </cols>
  <sheetData>
    <row r="1" spans="2:4" ht="21.75" customHeight="1" x14ac:dyDescent="0.2"/>
    <row r="2" spans="2:4" ht="48.75" customHeight="1" x14ac:dyDescent="0.2">
      <c r="B2" s="1" t="e" vm="1">
        <v>#VALUE!</v>
      </c>
      <c r="D2" s="1" t="s">
        <v>0</v>
      </c>
    </row>
    <row r="3" spans="2:4" ht="15" customHeight="1" x14ac:dyDescent="0.2"/>
    <row r="4" spans="2:4" ht="15" x14ac:dyDescent="0.2">
      <c r="B4" s="4" t="s">
        <v>1</v>
      </c>
      <c r="C4" s="4"/>
    </row>
    <row r="5" spans="2:4" ht="51.75" customHeight="1" x14ac:dyDescent="0.2">
      <c r="B5" s="490" t="s">
        <v>990</v>
      </c>
      <c r="C5" s="490"/>
      <c r="D5" s="490"/>
    </row>
    <row r="7" spans="2:4" x14ac:dyDescent="0.2">
      <c r="B7" s="2" t="s">
        <v>2</v>
      </c>
      <c r="C7" s="2"/>
    </row>
    <row r="9" spans="2:4" ht="27" customHeight="1" x14ac:dyDescent="0.2">
      <c r="B9" s="3" t="s">
        <v>3</v>
      </c>
      <c r="C9" s="3"/>
      <c r="D9" s="3" t="s">
        <v>4</v>
      </c>
    </row>
    <row r="10" spans="2:4" x14ac:dyDescent="0.2">
      <c r="B10" s="495" t="s">
        <v>5</v>
      </c>
      <c r="C10" s="1">
        <v>1</v>
      </c>
      <c r="D10" s="405" t="s">
        <v>6</v>
      </c>
    </row>
    <row r="11" spans="2:4" x14ac:dyDescent="0.2">
      <c r="B11" s="496"/>
      <c r="C11" s="1">
        <v>2</v>
      </c>
      <c r="D11" s="405" t="s">
        <v>7</v>
      </c>
    </row>
    <row r="12" spans="2:4" x14ac:dyDescent="0.2">
      <c r="B12" s="496"/>
      <c r="C12" s="1">
        <v>3</v>
      </c>
      <c r="D12" s="405" t="s">
        <v>8</v>
      </c>
    </row>
    <row r="13" spans="2:4" x14ac:dyDescent="0.2">
      <c r="B13" s="496"/>
      <c r="C13" s="1">
        <v>4</v>
      </c>
      <c r="D13" s="405" t="s">
        <v>9</v>
      </c>
    </row>
    <row r="14" spans="2:4" x14ac:dyDescent="0.2">
      <c r="B14" s="496"/>
      <c r="C14" s="1">
        <v>5</v>
      </c>
      <c r="D14" s="405" t="s">
        <v>10</v>
      </c>
    </row>
    <row r="15" spans="2:4" x14ac:dyDescent="0.2">
      <c r="B15" s="496"/>
      <c r="C15" s="1">
        <v>6</v>
      </c>
      <c r="D15" s="405" t="s">
        <v>11</v>
      </c>
    </row>
    <row r="16" spans="2:4" x14ac:dyDescent="0.2">
      <c r="B16" s="495" t="s">
        <v>12</v>
      </c>
      <c r="C16" s="416">
        <v>7</v>
      </c>
      <c r="D16" s="405" t="s">
        <v>13</v>
      </c>
    </row>
    <row r="17" spans="2:4" x14ac:dyDescent="0.2">
      <c r="B17" s="496"/>
      <c r="C17" s="1">
        <v>8</v>
      </c>
      <c r="D17" s="405" t="s">
        <v>14</v>
      </c>
    </row>
    <row r="18" spans="2:4" x14ac:dyDescent="0.2">
      <c r="B18" s="496"/>
      <c r="C18" s="1">
        <v>9</v>
      </c>
      <c r="D18" s="405" t="s">
        <v>15</v>
      </c>
    </row>
    <row r="19" spans="2:4" x14ac:dyDescent="0.2">
      <c r="B19" s="496"/>
      <c r="C19" s="1">
        <v>10</v>
      </c>
      <c r="D19" s="405" t="s">
        <v>16</v>
      </c>
    </row>
    <row r="20" spans="2:4" x14ac:dyDescent="0.2">
      <c r="B20" s="496"/>
      <c r="C20" s="1">
        <v>11</v>
      </c>
      <c r="D20" s="405" t="s">
        <v>17</v>
      </c>
    </row>
    <row r="21" spans="2:4" x14ac:dyDescent="0.2">
      <c r="B21" s="495" t="s">
        <v>18</v>
      </c>
      <c r="C21" s="416">
        <v>12</v>
      </c>
      <c r="D21" s="405" t="s">
        <v>19</v>
      </c>
    </row>
    <row r="22" spans="2:4" x14ac:dyDescent="0.2">
      <c r="B22" s="496"/>
      <c r="C22" s="1">
        <v>13</v>
      </c>
      <c r="D22" s="405" t="s">
        <v>20</v>
      </c>
    </row>
    <row r="23" spans="2:4" x14ac:dyDescent="0.2">
      <c r="B23" s="495" t="s">
        <v>21</v>
      </c>
      <c r="C23" s="416">
        <v>14</v>
      </c>
      <c r="D23" s="405" t="s">
        <v>22</v>
      </c>
    </row>
    <row r="24" spans="2:4" x14ac:dyDescent="0.2">
      <c r="B24" s="496"/>
      <c r="C24" s="1">
        <v>15</v>
      </c>
      <c r="D24" s="405" t="s">
        <v>23</v>
      </c>
    </row>
    <row r="25" spans="2:4" x14ac:dyDescent="0.2">
      <c r="B25" s="496"/>
      <c r="C25" s="1">
        <v>16</v>
      </c>
      <c r="D25" s="405" t="s">
        <v>24</v>
      </c>
    </row>
    <row r="26" spans="2:4" x14ac:dyDescent="0.2">
      <c r="B26" s="495" t="s">
        <v>25</v>
      </c>
      <c r="C26" s="416">
        <v>17</v>
      </c>
      <c r="D26" s="405" t="s">
        <v>26</v>
      </c>
    </row>
    <row r="27" spans="2:4" x14ac:dyDescent="0.2">
      <c r="B27" s="496"/>
      <c r="C27" s="1">
        <v>18</v>
      </c>
      <c r="D27" s="405" t="s">
        <v>27</v>
      </c>
    </row>
    <row r="28" spans="2:4" x14ac:dyDescent="0.2">
      <c r="B28" s="496"/>
      <c r="C28" s="1">
        <v>19</v>
      </c>
      <c r="D28" s="405" t="s">
        <v>28</v>
      </c>
    </row>
    <row r="29" spans="2:4" x14ac:dyDescent="0.2">
      <c r="B29" s="495" t="s">
        <v>29</v>
      </c>
      <c r="C29" s="416">
        <v>20</v>
      </c>
      <c r="D29" s="405" t="s">
        <v>30</v>
      </c>
    </row>
    <row r="30" spans="2:4" x14ac:dyDescent="0.2">
      <c r="B30" s="496"/>
      <c r="C30" s="1">
        <v>21</v>
      </c>
      <c r="D30" s="405" t="s">
        <v>31</v>
      </c>
    </row>
    <row r="31" spans="2:4" x14ac:dyDescent="0.2">
      <c r="B31" s="495" t="s">
        <v>32</v>
      </c>
      <c r="C31" s="416">
        <v>22</v>
      </c>
      <c r="D31" s="405" t="s">
        <v>33</v>
      </c>
    </row>
    <row r="32" spans="2:4" x14ac:dyDescent="0.2">
      <c r="B32" s="496"/>
      <c r="C32" s="1">
        <v>23</v>
      </c>
      <c r="D32" s="405" t="s">
        <v>34</v>
      </c>
    </row>
    <row r="33" spans="2:4" x14ac:dyDescent="0.2">
      <c r="B33" s="495" t="s">
        <v>35</v>
      </c>
      <c r="C33" s="416">
        <v>24</v>
      </c>
      <c r="D33" s="405" t="s">
        <v>36</v>
      </c>
    </row>
    <row r="34" spans="2:4" x14ac:dyDescent="0.2">
      <c r="B34" s="496"/>
      <c r="C34" s="1">
        <v>25</v>
      </c>
      <c r="D34" s="405" t="s">
        <v>37</v>
      </c>
    </row>
    <row r="35" spans="2:4" x14ac:dyDescent="0.2">
      <c r="B35" s="496"/>
      <c r="C35" s="1">
        <v>26</v>
      </c>
      <c r="D35" s="405" t="s">
        <v>38</v>
      </c>
    </row>
    <row r="36" spans="2:4" x14ac:dyDescent="0.2">
      <c r="B36" s="496"/>
      <c r="C36" s="1">
        <v>27</v>
      </c>
      <c r="D36" s="405" t="s">
        <v>39</v>
      </c>
    </row>
    <row r="37" spans="2:4" x14ac:dyDescent="0.2">
      <c r="B37" s="496"/>
      <c r="C37" s="1">
        <v>28</v>
      </c>
      <c r="D37" s="405" t="s">
        <v>40</v>
      </c>
    </row>
    <row r="38" spans="2:4" x14ac:dyDescent="0.2">
      <c r="B38" s="496"/>
      <c r="C38" s="1">
        <v>29</v>
      </c>
      <c r="D38" s="405" t="s">
        <v>41</v>
      </c>
    </row>
    <row r="39" spans="2:4" x14ac:dyDescent="0.2">
      <c r="B39" s="496"/>
      <c r="C39" s="1">
        <v>30</v>
      </c>
      <c r="D39" s="405" t="s">
        <v>42</v>
      </c>
    </row>
    <row r="40" spans="2:4" x14ac:dyDescent="0.2">
      <c r="B40" s="495" t="s">
        <v>43</v>
      </c>
      <c r="C40" s="416">
        <v>31</v>
      </c>
      <c r="D40" s="405" t="s">
        <v>44</v>
      </c>
    </row>
    <row r="41" spans="2:4" x14ac:dyDescent="0.2">
      <c r="B41" s="496"/>
      <c r="C41" s="1">
        <v>32</v>
      </c>
      <c r="D41" s="405" t="s">
        <v>45</v>
      </c>
    </row>
    <row r="42" spans="2:4" x14ac:dyDescent="0.2">
      <c r="B42" s="496"/>
      <c r="C42" s="1">
        <v>33</v>
      </c>
      <c r="D42" s="405" t="s">
        <v>46</v>
      </c>
    </row>
    <row r="43" spans="2:4" x14ac:dyDescent="0.2">
      <c r="B43" s="496"/>
      <c r="C43" s="1">
        <v>34</v>
      </c>
      <c r="D43" s="405" t="s">
        <v>47</v>
      </c>
    </row>
    <row r="44" spans="2:4" x14ac:dyDescent="0.2">
      <c r="B44" s="495" t="s">
        <v>48</v>
      </c>
      <c r="C44" s="416">
        <v>35</v>
      </c>
      <c r="D44" s="405" t="s">
        <v>49</v>
      </c>
    </row>
    <row r="45" spans="2:4" x14ac:dyDescent="0.2">
      <c r="B45" s="496"/>
      <c r="C45" s="1">
        <v>36</v>
      </c>
      <c r="D45" s="405" t="s">
        <v>50</v>
      </c>
    </row>
    <row r="46" spans="2:4" x14ac:dyDescent="0.2">
      <c r="B46" s="496"/>
      <c r="C46" s="1">
        <v>37</v>
      </c>
      <c r="D46" s="405" t="s">
        <v>51</v>
      </c>
    </row>
    <row r="47" spans="2:4" x14ac:dyDescent="0.2">
      <c r="B47" s="496"/>
      <c r="C47" s="1">
        <v>38</v>
      </c>
      <c r="D47" s="405" t="s">
        <v>52</v>
      </c>
    </row>
    <row r="48" spans="2:4" x14ac:dyDescent="0.2">
      <c r="B48" s="495" t="s">
        <v>53</v>
      </c>
      <c r="C48" s="416">
        <v>39</v>
      </c>
      <c r="D48" s="405" t="s">
        <v>54</v>
      </c>
    </row>
    <row r="49" spans="2:4" x14ac:dyDescent="0.2">
      <c r="B49" s="496"/>
      <c r="C49" s="1">
        <v>40</v>
      </c>
      <c r="D49" s="405" t="s">
        <v>55</v>
      </c>
    </row>
    <row r="50" spans="2:4" x14ac:dyDescent="0.2">
      <c r="B50" s="496"/>
      <c r="C50" s="1">
        <v>41</v>
      </c>
      <c r="D50" s="405" t="s">
        <v>56</v>
      </c>
    </row>
    <row r="51" spans="2:4" x14ac:dyDescent="0.2">
      <c r="B51" s="496"/>
      <c r="C51" s="1">
        <v>42</v>
      </c>
      <c r="D51" s="405" t="s">
        <v>57</v>
      </c>
    </row>
    <row r="52" spans="2:4" x14ac:dyDescent="0.2">
      <c r="B52" s="496"/>
      <c r="C52" s="1">
        <v>43</v>
      </c>
      <c r="D52" s="405" t="s">
        <v>58</v>
      </c>
    </row>
    <row r="53" spans="2:4" x14ac:dyDescent="0.2">
      <c r="B53" s="496"/>
      <c r="C53" s="1">
        <v>44</v>
      </c>
      <c r="D53" s="405" t="s">
        <v>59</v>
      </c>
    </row>
    <row r="54" spans="2:4" x14ac:dyDescent="0.2">
      <c r="B54" s="496"/>
      <c r="C54" s="1">
        <v>45</v>
      </c>
      <c r="D54" s="405" t="s">
        <v>60</v>
      </c>
    </row>
    <row r="55" spans="2:4" x14ac:dyDescent="0.2">
      <c r="B55" s="496"/>
      <c r="C55" s="1">
        <v>46</v>
      </c>
      <c r="D55" s="405" t="s">
        <v>61</v>
      </c>
    </row>
    <row r="56" spans="2:4" x14ac:dyDescent="0.2">
      <c r="B56" s="496"/>
      <c r="C56" s="1">
        <v>47</v>
      </c>
      <c r="D56" s="405" t="s">
        <v>62</v>
      </c>
    </row>
    <row r="57" spans="2:4" x14ac:dyDescent="0.2">
      <c r="B57" s="496"/>
      <c r="C57" s="1">
        <v>48</v>
      </c>
      <c r="D57" s="405" t="s">
        <v>63</v>
      </c>
    </row>
    <row r="58" spans="2:4" x14ac:dyDescent="0.2">
      <c r="B58" s="496"/>
      <c r="C58" s="1">
        <v>49</v>
      </c>
      <c r="D58" s="405" t="s">
        <v>64</v>
      </c>
    </row>
    <row r="59" spans="2:4" x14ac:dyDescent="0.2">
      <c r="B59" s="496"/>
      <c r="C59" s="1">
        <v>50</v>
      </c>
      <c r="D59" s="405" t="s">
        <v>65</v>
      </c>
    </row>
    <row r="60" spans="2:4" x14ac:dyDescent="0.2">
      <c r="B60" s="496"/>
      <c r="C60" s="1">
        <v>51</v>
      </c>
      <c r="D60" s="405" t="s">
        <v>66</v>
      </c>
    </row>
    <row r="61" spans="2:4" x14ac:dyDescent="0.2">
      <c r="B61" s="496"/>
      <c r="C61" s="1">
        <v>52</v>
      </c>
      <c r="D61" s="405" t="s">
        <v>67</v>
      </c>
    </row>
    <row r="62" spans="2:4" x14ac:dyDescent="0.2">
      <c r="B62" s="496"/>
      <c r="C62" s="1">
        <v>53</v>
      </c>
      <c r="D62" s="405" t="s">
        <v>68</v>
      </c>
    </row>
    <row r="63" spans="2:4" x14ac:dyDescent="0.2">
      <c r="B63" s="496"/>
      <c r="C63" s="1">
        <v>54</v>
      </c>
      <c r="D63" s="405" t="s">
        <v>69</v>
      </c>
    </row>
    <row r="64" spans="2:4" x14ac:dyDescent="0.2">
      <c r="B64" s="491" t="s">
        <v>70</v>
      </c>
      <c r="C64" s="491"/>
      <c r="D64" s="492"/>
    </row>
    <row r="65" spans="2:4" x14ac:dyDescent="0.2">
      <c r="B65" s="493" t="s">
        <v>71</v>
      </c>
      <c r="C65" s="493"/>
      <c r="D65" s="494"/>
    </row>
    <row r="68" spans="2:4" ht="15" x14ac:dyDescent="0.2">
      <c r="B68" s="17" t="s">
        <v>72</v>
      </c>
      <c r="C68" s="17"/>
    </row>
    <row r="69" spans="2:4" x14ac:dyDescent="0.2">
      <c r="B69" s="406" t="s">
        <v>73</v>
      </c>
      <c r="C69" s="406"/>
      <c r="D69" s="406"/>
    </row>
    <row r="70" spans="2:4" x14ac:dyDescent="0.2">
      <c r="B70" s="406" t="s">
        <v>74</v>
      </c>
      <c r="C70" s="406"/>
    </row>
    <row r="71" spans="2:4" x14ac:dyDescent="0.2">
      <c r="B71" s="406" t="s">
        <v>75</v>
      </c>
    </row>
  </sheetData>
  <mergeCells count="14">
    <mergeCell ref="B5:D5"/>
    <mergeCell ref="B64:D64"/>
    <mergeCell ref="B65:D65"/>
    <mergeCell ref="B10:B15"/>
    <mergeCell ref="B16:B20"/>
    <mergeCell ref="B29:B30"/>
    <mergeCell ref="B31:B32"/>
    <mergeCell ref="B33:B39"/>
    <mergeCell ref="B48:B63"/>
    <mergeCell ref="B40:B43"/>
    <mergeCell ref="B44:B47"/>
    <mergeCell ref="B21:B22"/>
    <mergeCell ref="B23:B25"/>
    <mergeCell ref="B26:B28"/>
  </mergeCells>
  <hyperlinks>
    <hyperlink ref="D10" location="'GHG'!$B$6" tooltip="Click to jump to this table" display="SBTi, Net Zero targets and greenhouse gas intensity" xr:uid="{F526A5EC-F038-4CE7-938E-7B695E7C27FF}"/>
    <hyperlink ref="D11" location="'GHG'!$B$42" tooltip="Click to jump to this table" display="Developments carbon performance" xr:uid="{9C1F0D47-C054-4A9D-9B18-A793FF88B29A}"/>
    <hyperlink ref="D12" location="'GHG'!$B$88" tooltip="Click to jump to this table" display="Development pipeline Embodied Carbon Performance" xr:uid="{B9F30E66-2F20-4FB9-A217-CD424F75BC03}"/>
    <hyperlink ref="D13" location="'GHG'!$B$112" tooltip="Click to jump to this table" display="Total scope 1, 2 and 3 greenhouse gas emissions" xr:uid="{5F3D88ED-FBD7-4C7A-869E-D7428816EF13}"/>
    <hyperlink ref="D14" location="'GHG'!$B$155" tooltip="Click to jump to this table" display="Like-for-like total direct and indirect (scopes 1, 2 and 3) landlord-influenced greenhouse gas emissions" xr:uid="{53A921EF-B36D-4A02-90D3-93C8BDE6B751}"/>
    <hyperlink ref="D15" location="'GHG'!$B$184" tooltip="Click to jump to this table" display="Total greenhouse gas emissions by gas" xr:uid="{B45BE234-7387-4A51-8ED7-DFF80006981E}"/>
    <hyperlink ref="D16" location="'Energy'!$B$6" tooltip="Click to jump to this table" display="Building energy target and intensity" xr:uid="{26B66566-8734-46CF-B4A2-9C242F206553}"/>
    <hyperlink ref="D17" location="'Energy'!$B$31" tooltip="Click to jump to this table" display="Total electricity consumption" xr:uid="{55114A4F-3D4D-4276-AC75-05F8F59C1F8A}"/>
    <hyperlink ref="D18" location="'Energy'!$B$59" tooltip="Click to jump to this table" display="Total fuel consumption" xr:uid="{2ED2ED95-2010-40FD-B7A7-1F40F2DA05AF}"/>
    <hyperlink ref="D19" location="'Energy'!$B$88" tooltip="Click to jump to this table" display="Like-for-like total electricity and fuel consumption" xr:uid="{D39DC31D-9BCE-4A6C-A575-A3FE416FA1A2}"/>
    <hyperlink ref="D20" location="'Energy'!$B$108" tooltip="Click to jump to this table" display="Total energy consumed and generated on site" xr:uid="{BBD4D54A-66F4-4DEA-B264-B3EB2AF56E81}"/>
    <hyperlink ref="D21" location="'Certifications'!$B$6" tooltip="Click to jump to this table" display="Sustainability Ratings" xr:uid="{E881128C-A35D-4EDB-A9F9-A4DB49613794}"/>
    <hyperlink ref="D22" location="'Certifications'!$B$48" tooltip="Click to jump to this table" display="Energy Performance Certificates (EPC)" xr:uid="{B7C60FCA-B63A-440F-B318-92EBCF45C59B}"/>
    <hyperlink ref="D23" location="'Water'!$B$6" tooltip="Click to jump to this table" display="Total water consumption" xr:uid="{5978B404-E08E-45B2-9BA9-F5AB64105A6E}"/>
    <hyperlink ref="D24" location="'Water'!$B$25" tooltip="Click to jump to this table" display="Like-for-like total water consumption" xr:uid="{CC134C67-1E8B-4151-93E2-607F29FD032E}"/>
    <hyperlink ref="D25" location="'Water'!$B$40" tooltip="Click to jump to this table" display="Building water target and intensity" xr:uid="{0FC2A1FA-AADE-4C7B-AB55-E50EA86CAC2A}"/>
    <hyperlink ref="D26" location="'Waste'!$B$6" tooltip="Click to jump to this table" display="Waste management – managed portfolio and corporate" xr:uid="{2F101292-3A0E-4153-87D1-1B3F3E8B8746}"/>
    <hyperlink ref="D27" location="'Waste'!$B$39" tooltip="Click to jump to this table" display="Like-for-like waste management - managed portfolio" xr:uid="{2277DD58-76C9-4BF9-8303-31D43B5E800E}"/>
    <hyperlink ref="D28" location="'Waste'!$B$63" tooltip="Click to jump to this table" display="Waste management - developments" xr:uid="{BABC3E8C-F660-4AB2-912E-B4492B73A492}"/>
    <hyperlink ref="D29" location="'Env Compliance &amp; TCFD'!$B$6" tooltip="Click to jump to this table" display="Environmental Compliance" xr:uid="{902E1F19-9E56-4421-ABF9-A5CCB8F193A3}"/>
    <hyperlink ref="D30" location="'Env Compliance &amp; TCFD'!$B$20" tooltip="Click to jump to this table" display="TCFD metrics" xr:uid="{E7DCC573-A558-4FF2-A8DD-766EE9B8C078}"/>
    <hyperlink ref="D31" location="'Biodiversity'!$B$6" tooltip="Click to jump to this table" display="Developments biodiversity" xr:uid="{87BB61CA-ACEE-4ECD-B586-D66E099F91EE}"/>
    <hyperlink ref="D32" location="'Biodiversity'!$B$24" tooltip="Click to jump to this table" display="Proportion of managed assets with Biodiversity Action Plans" xr:uid="{BA75044B-5EF9-48B8-B27D-B14FA22ACA0D}"/>
    <hyperlink ref="D33" location="'Social Impact'!$B$6" tooltip="Click to jump to this table" display="Local community engagement" xr:uid="{15136DA9-E6CE-456F-8BF4-F4A2B4A2C7A9}"/>
    <hyperlink ref="D34" location="'Social Impact'!$B$14" tooltip="Click to jump to this table" display="Supporting employment - Bright Lights" xr:uid="{A5CFD8AC-99B2-4CD0-BA99-2AD13589D3C7}"/>
    <hyperlink ref="D35" location="'Social Impact'!$B$34" tooltip="Click to jump to this table" display="Supporting education" xr:uid="{769BDD23-BFE7-4938-9B43-9264BC05ACAB}"/>
    <hyperlink ref="D36" location="'Social Impact'!$B$44" tooltip="Click to jump to this table" display="Social impact investment - B4SI Methodology" xr:uid="{ACE63CB4-DD43-498A-B43A-3D82713E1AD8}"/>
    <hyperlink ref="D37" location="'Social Impact'!$B$58" tooltip="Click to jump to this table" display="Social value" xr:uid="{B88DD0A2-A286-42BA-83FE-838EE9B9FFBB}"/>
    <hyperlink ref="D38" location="'Social Impact'!$B$94" tooltip="Click to jump to this table" display="Volunteering" xr:uid="{896CA8A4-B845-464C-BF4E-AE6825E08002}"/>
    <hyperlink ref="D39" location="'Social Impact'!$B$103" tooltip="Click to jump to this table" display="Community contributions through planning and development" xr:uid="{BD2BC2DF-230E-462E-886A-B5D0A4E9A1CA}"/>
    <hyperlink ref="D40" location="'Suppliers'!$B$6" tooltip="Click to jump to this table" display="Considerate Constructors Scheme" xr:uid="{79E908D7-1032-40E3-85BB-6CF8CABE1B60}"/>
    <hyperlink ref="D41" location="'Suppliers'!$B$18" tooltip="Click to jump to this table" display="Supplier workforce paid at least Living Wage Foundation rate" xr:uid="{5F2E7464-8AC2-4B7D-80E3-2DE443AE780E}"/>
    <hyperlink ref="D42" location="'Suppliers'!$B$30" tooltip="Click to jump to this table" display="Local and SME spend - developmentsa" xr:uid="{1F97116D-2F31-432A-9A51-AEEDA3406E87}"/>
    <hyperlink ref="D43" location="'Suppliers'!$B$42" tooltip="Click to jump to this table" display="Prompt payment" xr:uid="{B489619A-0AD0-4D31-A4A5-8F8EC2FBE756}"/>
    <hyperlink ref="D44" location="'Health &amp; Safety'!$B$6" tooltip="Click to jump to this table" display="Accidents - managed portfolio and corporate" xr:uid="{3F4D8C3C-3959-4BA1-94DC-038B3A36E989}"/>
    <hyperlink ref="D45" location="'Health &amp; Safety'!$B$35" tooltip="Click to jump to this table" display="Accidents - developments" xr:uid="{BBB96277-FBFB-4115-B18E-AF2D2BDB6095}"/>
    <hyperlink ref="D46" location="'Health &amp; Safety'!$B$49" tooltip="Click to jump to this table" display="Health and safety - compliance" xr:uid="{DDD059DF-40FC-458E-BC11-2CF2890C6511}"/>
    <hyperlink ref="D47" location="'Health &amp; Safety'!$B$65" tooltip="Click to jump to this table" display="Lost working days" xr:uid="{5DF5EBDD-A78F-45AB-BD87-2FE710FFF921}"/>
    <hyperlink ref="D48" location="'People'!$B$6" tooltip="Click to jump to this table" display="Employment" xr:uid="{B4BD509D-2D8A-4A8F-B93B-49A481EC66E9}"/>
    <hyperlink ref="D49" location="'People'!$B$20" tooltip="Click to jump to this table" display="New employees" xr:uid="{A5C5D603-E7CB-4E10-B536-ED6FA8A4C1BE}"/>
    <hyperlink ref="D50" location="'People'!$B$43" tooltip="Click to jump to this table" display="Employee turnover" xr:uid="{F0C06BE7-EAF5-4086-BE1B-E6038C0E40B5}"/>
    <hyperlink ref="D51" location="'People'!$B$68" tooltip="Click to jump to this table" display="Salary and remuneration" xr:uid="{91FA289E-A47C-4EF3-839A-3F8845F575F3}"/>
    <hyperlink ref="D52" location="'People'!$B$88" tooltip="Click to jump to this table" display="Gender pay gap" xr:uid="{1147FE2E-0318-4D6A-8D61-17C643F9D0C4}"/>
    <hyperlink ref="D53" location="'People'!$B$122" tooltip="Click to jump to this table" display="Ethnicity Pay Gap" xr:uid="{49DB929D-F4C8-4657-ADB3-920F1A1AE5AF}"/>
    <hyperlink ref="D54" location="'People'!$B$157" tooltip="Click to jump to this table" display="CEO to employee pay ratio" xr:uid="{8E6E48BC-0994-48EF-B367-4000E525A916}"/>
    <hyperlink ref="D55" location="'People'!$B$166" tooltip="Click to jump to this table" display="Diversity - gender" xr:uid="{29CBE350-27C0-4BF3-86BD-0C187F1EAE96}"/>
    <hyperlink ref="D56" location="'People'!$B$180" tooltip="Click to jump to this table" display="Diversity - age" xr:uid="{4171081F-1165-4D99-B12A-5904E28D708E}"/>
    <hyperlink ref="D57" location="'People'!$B$193" tooltip="Click to jump to this table" display="Diversity - ethnicity" xr:uid="{55CEE9C5-106D-4FE0-92F9-D0FE44EE1CA7}"/>
    <hyperlink ref="D58" location="'People'!$B$206" tooltip="Click to jump to this table" display="Diversity - Sexual Orientation" xr:uid="{FEBF94FE-9701-4F04-A5D8-875208751CC1}"/>
    <hyperlink ref="D59" location="'People'!$B$218" tooltip="Click to jump to this table" display="Diversity - Disability" xr:uid="{6E230D9C-DEE1-4E2A-AD86-2645E3FAF2E1}"/>
    <hyperlink ref="D60" location="'People'!$B$230" tooltip="Click to jump to this table" display="Diversity - Social Mobility" xr:uid="{69C66C3F-75DD-40E6-BDC2-4F4193685481}"/>
    <hyperlink ref="D61" location="'People'!$B$243" tooltip="Click to jump to this table" display="Employee training - average hours" xr:uid="{751862A4-5EFC-458B-8C35-8C6006D23EFE}"/>
    <hyperlink ref="D62" location="'People'!$B$257" tooltip="Click to jump to this table" display="Employee training - proportion by category" xr:uid="{13F96EBB-7D28-46E5-BADF-42886C2A6197}"/>
    <hyperlink ref="D63" location="'People'!$B$275" tooltip="Click to jump to this table" display="Annual performance review" xr:uid="{1D690931-5454-4D26-8589-C0B569265C75}"/>
    <hyperlink ref="D64" location="'EPRA'!$B$6" tooltip="Click to jump to this table" display="EPRA" xr:uid="{C44CCA42-ED36-4E6C-A381-8CB53939F929}"/>
    <hyperlink ref="D65" location="'SASB'!$B$8" tooltip="Click to jump to this table" display="SASB" xr:uid="{DB258437-142C-474A-8CCD-D04BE17E9E6B}"/>
    <hyperlink ref="B69" r:id="rId1" tooltip="Click to see this report online" xr:uid="{91346E80-E003-4D8C-9F46-F53B0E8C7367}"/>
    <hyperlink ref="B70" r:id="rId2" tooltip="Click to see this report online" xr:uid="{3CD4413E-6CA1-4FC7-84F7-6AADEF1F4F26}"/>
    <hyperlink ref="B71" r:id="rId3" xr:uid="{91061B41-DCC0-4702-A11C-BA4DABE88BC5}"/>
  </hyperlinks>
  <pageMargins left="0.70866141732283472" right="0.70866141732283472" top="0.74803149606299213" bottom="0.74803149606299213" header="0.31496062992125984" footer="0.31496062992125984"/>
  <pageSetup paperSize="8" scale="8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94A9B-8413-4A03-A840-D7BD7B64A1E0}">
  <sheetPr codeName="Sheet1">
    <pageSetUpPr fitToPage="1"/>
  </sheetPr>
  <dimension ref="B1:N183"/>
  <sheetViews>
    <sheetView showGridLines="0" zoomScaleNormal="100" zoomScaleSheetLayoutView="80" workbookViewId="0">
      <pane ySplit="5" topLeftCell="A9" activePane="bottomLeft" state="frozenSplit"/>
      <selection pane="bottomLeft" activeCell="G34" sqref="G34"/>
    </sheetView>
  </sheetViews>
  <sheetFormatPr defaultColWidth="9.44140625" defaultRowHeight="12" x14ac:dyDescent="0.2"/>
  <cols>
    <col min="1" max="1" width="3.44140625" style="5" customWidth="1"/>
    <col min="2" max="2" width="43.5546875" style="5" customWidth="1"/>
    <col min="3" max="3" width="29" style="5" customWidth="1"/>
    <col min="4" max="4" width="15.44140625" style="5" customWidth="1"/>
    <col min="5" max="5" width="18.44140625" style="5" customWidth="1"/>
    <col min="6" max="6" width="19.44140625" style="5" customWidth="1"/>
    <col min="7" max="7" width="15.109375" style="5" customWidth="1"/>
    <col min="8" max="8" width="13.44140625" style="5" customWidth="1"/>
    <col min="9" max="9" width="11.44140625" style="5" customWidth="1"/>
    <col min="10" max="10" width="10.44140625" style="5" customWidth="1"/>
    <col min="11" max="11" width="10.5546875" style="5" customWidth="1"/>
    <col min="12" max="12" width="12.5546875" style="5" customWidth="1"/>
    <col min="13" max="13" width="9.44140625" style="5"/>
    <col min="14" max="15" width="9.5546875" style="5" customWidth="1"/>
    <col min="16" max="16" width="10.5546875" style="5" bestFit="1" customWidth="1"/>
    <col min="17" max="16384" width="9.44140625" style="5"/>
  </cols>
  <sheetData>
    <row r="1" spans="2:9" ht="60" customHeight="1" x14ac:dyDescent="0.2"/>
    <row r="2" spans="2:9" ht="48.75" customHeight="1" x14ac:dyDescent="0.2">
      <c r="B2" s="5" t="e" vm="1">
        <v>#VALUE!</v>
      </c>
    </row>
    <row r="3" spans="2:9" ht="15" customHeight="1" x14ac:dyDescent="0.2"/>
    <row r="4" spans="2:9" ht="15" x14ac:dyDescent="0.2">
      <c r="B4" s="4" t="s">
        <v>1</v>
      </c>
    </row>
    <row r="6" spans="2:9" x14ac:dyDescent="0.2">
      <c r="B6" s="6" t="s">
        <v>76</v>
      </c>
    </row>
    <row r="7" spans="2:9" ht="181.5" customHeight="1" x14ac:dyDescent="0.2">
      <c r="B7" s="498" t="s">
        <v>77</v>
      </c>
      <c r="C7" s="498"/>
      <c r="D7" s="498"/>
      <c r="E7" s="498"/>
      <c r="F7" s="498"/>
      <c r="G7" s="498"/>
      <c r="H7" s="498"/>
      <c r="I7" s="498"/>
    </row>
    <row r="8" spans="2:9" x14ac:dyDescent="0.2">
      <c r="B8" s="498"/>
      <c r="C8" s="498"/>
      <c r="D8" s="498"/>
      <c r="E8" s="498"/>
      <c r="F8" s="498"/>
      <c r="G8" s="498"/>
      <c r="H8" s="498"/>
      <c r="I8" s="498"/>
    </row>
    <row r="9" spans="2:9" x14ac:dyDescent="0.2">
      <c r="D9" s="8"/>
      <c r="E9" s="8"/>
      <c r="F9" s="8"/>
      <c r="G9" s="8"/>
      <c r="H9" s="8" t="s">
        <v>78</v>
      </c>
    </row>
    <row r="10" spans="2:9" x14ac:dyDescent="0.2">
      <c r="B10" s="512"/>
      <c r="C10" s="512"/>
      <c r="D10" s="8" t="s">
        <v>79</v>
      </c>
      <c r="E10" s="8">
        <v>2026</v>
      </c>
      <c r="F10" s="8" t="s">
        <v>80</v>
      </c>
      <c r="G10" s="8">
        <v>2025</v>
      </c>
      <c r="H10" s="8">
        <v>2020</v>
      </c>
    </row>
    <row r="11" spans="2:9" ht="15" x14ac:dyDescent="0.25">
      <c r="B11" s="9" t="s">
        <v>81</v>
      </c>
      <c r="C11" s="9"/>
      <c r="D11" s="9"/>
      <c r="E11" s="9"/>
      <c r="F11" s="9"/>
      <c r="G11" s="9"/>
      <c r="H11" s="9"/>
      <c r="I11" s="10"/>
    </row>
    <row r="12" spans="2:9" ht="15" x14ac:dyDescent="0.2">
      <c r="B12" s="11" t="s">
        <v>82</v>
      </c>
      <c r="C12" s="11" t="s">
        <v>83</v>
      </c>
      <c r="D12" s="12">
        <v>0.51</v>
      </c>
      <c r="E12" s="13">
        <v>17097.631093064447</v>
      </c>
      <c r="F12" s="14">
        <v>-0.23390845536945748</v>
      </c>
      <c r="G12" s="134">
        <v>18846</v>
      </c>
      <c r="H12" s="16">
        <v>22318</v>
      </c>
      <c r="I12" s="17"/>
    </row>
    <row r="13" spans="2:9" ht="15" x14ac:dyDescent="0.2">
      <c r="B13" s="11" t="s">
        <v>84</v>
      </c>
      <c r="C13" s="11" t="s">
        <v>85</v>
      </c>
      <c r="D13" s="12">
        <v>0.55000000000000004</v>
      </c>
      <c r="E13" s="13">
        <v>63.8</v>
      </c>
      <c r="F13" s="14">
        <v>-0.26582278481012667</v>
      </c>
      <c r="G13" s="15">
        <v>73</v>
      </c>
      <c r="H13" s="16">
        <v>86.9</v>
      </c>
      <c r="I13" s="17"/>
    </row>
    <row r="14" spans="2:9" ht="15" x14ac:dyDescent="0.2">
      <c r="B14" s="17"/>
      <c r="C14" s="17"/>
      <c r="D14" s="17"/>
      <c r="E14" s="17"/>
      <c r="F14" s="17"/>
      <c r="G14" s="17"/>
      <c r="H14" s="18"/>
      <c r="I14" s="17"/>
    </row>
    <row r="15" spans="2:9" ht="24" x14ac:dyDescent="0.2">
      <c r="B15" s="19"/>
      <c r="C15" s="19"/>
      <c r="D15" s="19" t="s">
        <v>86</v>
      </c>
      <c r="E15" s="19">
        <v>2026</v>
      </c>
      <c r="F15" s="19" t="s">
        <v>80</v>
      </c>
      <c r="G15" s="19">
        <v>2025</v>
      </c>
      <c r="H15" s="19">
        <v>2024</v>
      </c>
      <c r="I15" s="19" t="s">
        <v>87</v>
      </c>
    </row>
    <row r="16" spans="2:9" x14ac:dyDescent="0.2">
      <c r="B16" s="9" t="s">
        <v>88</v>
      </c>
      <c r="C16" s="20"/>
      <c r="D16" s="20"/>
      <c r="E16" s="9"/>
      <c r="F16" s="9"/>
      <c r="G16" s="9"/>
      <c r="H16" s="9"/>
      <c r="I16" s="9"/>
    </row>
    <row r="17" spans="2:9" ht="13.5" x14ac:dyDescent="0.2">
      <c r="B17" s="21" t="s">
        <v>89</v>
      </c>
      <c r="C17" s="513" t="s">
        <v>90</v>
      </c>
      <c r="D17" s="517">
        <v>0.75</v>
      </c>
      <c r="E17" s="22">
        <v>5.6112294030064166E-2</v>
      </c>
      <c r="F17" s="12">
        <v>-0.50465595529367735</v>
      </c>
      <c r="G17" s="415">
        <v>6.7921785235916896E-2</v>
      </c>
      <c r="H17" s="23" t="s">
        <v>91</v>
      </c>
      <c r="I17" s="23">
        <v>0.113</v>
      </c>
    </row>
    <row r="18" spans="2:9" ht="13.5" x14ac:dyDescent="0.2">
      <c r="B18" s="21" t="s">
        <v>92</v>
      </c>
      <c r="C18" s="514"/>
      <c r="D18" s="518"/>
      <c r="E18" s="22">
        <v>3.3829942730434659E-2</v>
      </c>
      <c r="F18" s="12">
        <v>-0.41092464997920675</v>
      </c>
      <c r="G18" s="415">
        <v>3.5809083855352843E-2</v>
      </c>
      <c r="H18" s="23">
        <v>3.5000000000000003E-2</v>
      </c>
      <c r="I18" s="23">
        <v>5.7000000000000002E-2</v>
      </c>
    </row>
    <row r="19" spans="2:9" ht="13.5" x14ac:dyDescent="0.2">
      <c r="B19" s="21" t="s">
        <v>93</v>
      </c>
      <c r="C19" s="514"/>
      <c r="D19" s="518"/>
      <c r="E19" s="22">
        <v>3.0186586326305227E-2</v>
      </c>
      <c r="F19" s="12">
        <v>-0.26557643356952254</v>
      </c>
      <c r="G19" s="415">
        <v>3.4222213760039338E-2</v>
      </c>
      <c r="H19" s="23">
        <v>3.4000000000000002E-2</v>
      </c>
      <c r="I19" s="23">
        <v>4.1000000000000002E-2</v>
      </c>
    </row>
    <row r="20" spans="2:9" ht="13.5" x14ac:dyDescent="0.2">
      <c r="B20" s="21" t="s">
        <v>94</v>
      </c>
      <c r="C20" s="515"/>
      <c r="D20" s="519"/>
      <c r="E20" s="22">
        <v>3.5814262534538101E-2</v>
      </c>
      <c r="F20" s="12">
        <v>-0.46989457186028916</v>
      </c>
      <c r="G20" s="415">
        <v>4.2194374091658701E-2</v>
      </c>
      <c r="H20" s="23" t="s">
        <v>95</v>
      </c>
      <c r="I20" s="23">
        <v>6.7000000000000004E-2</v>
      </c>
    </row>
    <row r="21" spans="2:9" x14ac:dyDescent="0.2">
      <c r="B21" s="21" t="s">
        <v>96</v>
      </c>
      <c r="C21" s="24"/>
      <c r="D21" s="25"/>
      <c r="E21" s="26" t="s">
        <v>97</v>
      </c>
      <c r="F21" s="27"/>
      <c r="G21" s="26" t="s">
        <v>98</v>
      </c>
      <c r="H21" s="26" t="s">
        <v>99</v>
      </c>
      <c r="I21" s="26" t="s">
        <v>100</v>
      </c>
    </row>
    <row r="22" spans="2:9" ht="15" x14ac:dyDescent="0.25">
      <c r="B22" s="28"/>
      <c r="C22" s="28"/>
      <c r="D22" s="28"/>
      <c r="E22" s="28"/>
      <c r="F22" s="28"/>
      <c r="G22" s="28"/>
      <c r="H22" s="10"/>
      <c r="I22" s="10"/>
    </row>
    <row r="23" spans="2:9" ht="15" x14ac:dyDescent="0.25">
      <c r="B23" s="511"/>
      <c r="C23" s="511"/>
      <c r="D23" s="19">
        <v>2026</v>
      </c>
      <c r="E23" s="19" t="s">
        <v>101</v>
      </c>
      <c r="F23" s="19">
        <v>2025</v>
      </c>
      <c r="G23" s="19">
        <v>2024</v>
      </c>
      <c r="H23" s="19">
        <v>2020</v>
      </c>
      <c r="I23" s="10"/>
    </row>
    <row r="24" spans="2:9" ht="15" x14ac:dyDescent="0.25">
      <c r="B24" s="520" t="s">
        <v>102</v>
      </c>
      <c r="C24" s="520"/>
      <c r="D24" s="9"/>
      <c r="E24" s="9"/>
      <c r="F24" s="9"/>
      <c r="G24" s="9"/>
      <c r="H24" s="9"/>
      <c r="I24" s="10"/>
    </row>
    <row r="25" spans="2:9" ht="15" x14ac:dyDescent="0.25">
      <c r="B25" s="11" t="s">
        <v>89</v>
      </c>
      <c r="C25" s="11" t="s">
        <v>90</v>
      </c>
      <c r="D25" s="309">
        <v>2.0705853412758823E-2</v>
      </c>
      <c r="E25" s="30">
        <v>-0.35294208085128675</v>
      </c>
      <c r="F25" s="23">
        <v>2.8278644165868134E-2</v>
      </c>
      <c r="G25" s="31" t="s">
        <v>103</v>
      </c>
      <c r="H25" s="31">
        <v>3.2000000000000001E-2</v>
      </c>
      <c r="I25" s="10"/>
    </row>
    <row r="26" spans="2:9" ht="15" x14ac:dyDescent="0.25">
      <c r="B26" s="11" t="s">
        <v>104</v>
      </c>
      <c r="C26" s="11" t="s">
        <v>105</v>
      </c>
      <c r="D26" s="309">
        <v>1.7250765877222945E-2</v>
      </c>
      <c r="E26" s="30">
        <v>-0.49262453302285458</v>
      </c>
      <c r="F26" s="23">
        <v>2.0266836993682581E-2</v>
      </c>
      <c r="G26" s="31">
        <v>1.990849271000179E-2</v>
      </c>
      <c r="H26" s="31">
        <v>3.4000000000000002E-2</v>
      </c>
      <c r="I26" s="10"/>
    </row>
    <row r="27" spans="2:9" ht="15" x14ac:dyDescent="0.25">
      <c r="B27" s="11" t="s">
        <v>106</v>
      </c>
      <c r="C27" s="11" t="s">
        <v>107</v>
      </c>
      <c r="D27" s="309">
        <v>1.8151572673437931E-3</v>
      </c>
      <c r="E27" s="30" t="s">
        <v>108</v>
      </c>
      <c r="F27" s="23">
        <v>2.1159922692700946E-3</v>
      </c>
      <c r="G27" s="31">
        <v>2.147483325658766E-3</v>
      </c>
      <c r="H27" s="31" t="s">
        <v>109</v>
      </c>
      <c r="I27" s="10"/>
    </row>
    <row r="28" spans="2:9" ht="15" x14ac:dyDescent="0.25">
      <c r="B28" s="11" t="s">
        <v>106</v>
      </c>
      <c r="C28" s="11" t="s">
        <v>110</v>
      </c>
      <c r="D28" s="309">
        <v>2.0910611719800503E-2</v>
      </c>
      <c r="E28" s="30">
        <v>-0.52475882454998857</v>
      </c>
      <c r="F28" s="275">
        <v>2.4376230941991497E-2</v>
      </c>
      <c r="G28" s="32">
        <v>2.4739007911588989E-2</v>
      </c>
      <c r="H28" s="31">
        <v>4.3999999999999997E-2</v>
      </c>
      <c r="I28" s="10"/>
    </row>
    <row r="29" spans="2:9" ht="15" x14ac:dyDescent="0.25">
      <c r="B29" s="11" t="s">
        <v>96</v>
      </c>
      <c r="C29" s="11"/>
      <c r="D29" s="33" t="s">
        <v>111</v>
      </c>
      <c r="E29" s="34"/>
      <c r="F29" s="366" t="s">
        <v>112</v>
      </c>
      <c r="G29" s="33" t="s">
        <v>112</v>
      </c>
      <c r="H29" s="33" t="s">
        <v>113</v>
      </c>
      <c r="I29" s="10"/>
    </row>
    <row r="30" spans="2:9" ht="15" x14ac:dyDescent="0.25">
      <c r="B30" s="28"/>
      <c r="C30" s="28"/>
      <c r="D30" s="28"/>
      <c r="E30" s="28"/>
      <c r="F30" s="28"/>
      <c r="G30" s="28"/>
      <c r="H30" s="28"/>
      <c r="I30" s="10"/>
    </row>
    <row r="31" spans="2:9" ht="15" x14ac:dyDescent="0.25">
      <c r="B31" s="511"/>
      <c r="C31" s="511"/>
      <c r="D31" s="19">
        <v>2026</v>
      </c>
      <c r="E31" s="19" t="s">
        <v>114</v>
      </c>
      <c r="F31" s="19">
        <v>2025</v>
      </c>
      <c r="G31" s="19">
        <v>2024</v>
      </c>
      <c r="H31" s="19">
        <v>2023</v>
      </c>
      <c r="I31" s="10"/>
    </row>
    <row r="32" spans="2:9" ht="15" x14ac:dyDescent="0.25">
      <c r="B32" s="520" t="s">
        <v>115</v>
      </c>
      <c r="C32" s="520"/>
      <c r="D32" s="9"/>
      <c r="E32" s="9"/>
      <c r="F32" s="9"/>
      <c r="G32" s="9"/>
      <c r="H32" s="9"/>
      <c r="I32" s="10"/>
    </row>
    <row r="33" spans="2:9" ht="15" x14ac:dyDescent="0.25">
      <c r="B33" s="11" t="s">
        <v>116</v>
      </c>
      <c r="C33" s="11" t="s">
        <v>90</v>
      </c>
      <c r="D33" s="29">
        <v>2.7420493246640466E-2</v>
      </c>
      <c r="E33" s="12">
        <v>-0.13706453265506857</v>
      </c>
      <c r="F33" s="23">
        <v>3.1775832938015031E-2</v>
      </c>
      <c r="G33" s="421">
        <v>3.1884443206835603E-2</v>
      </c>
      <c r="H33" s="421">
        <v>2.668117601623532E-2</v>
      </c>
      <c r="I33" s="10"/>
    </row>
    <row r="34" spans="2:9" ht="15" x14ac:dyDescent="0.25">
      <c r="B34" s="11" t="s">
        <v>117</v>
      </c>
      <c r="C34" s="11" t="s">
        <v>118</v>
      </c>
      <c r="D34" s="35">
        <v>25.788282191650751</v>
      </c>
      <c r="E34" s="12">
        <v>-0.16939028625334285</v>
      </c>
      <c r="F34" s="64">
        <v>31.047412238085613</v>
      </c>
      <c r="G34" s="422" t="s">
        <v>119</v>
      </c>
      <c r="H34" s="11">
        <v>34.43</v>
      </c>
      <c r="I34" s="10"/>
    </row>
    <row r="36" spans="2:9" x14ac:dyDescent="0.2">
      <c r="B36" s="36" t="s">
        <v>120</v>
      </c>
    </row>
    <row r="37" spans="2:9" ht="13.5" x14ac:dyDescent="0.2">
      <c r="B37" s="5" t="s">
        <v>121</v>
      </c>
    </row>
    <row r="38" spans="2:9" ht="13.5" customHeight="1" x14ac:dyDescent="0.2">
      <c r="B38" s="490" t="s">
        <v>122</v>
      </c>
      <c r="C38" s="490"/>
      <c r="D38" s="490"/>
      <c r="E38" s="490"/>
      <c r="F38" s="490"/>
      <c r="G38" s="490"/>
      <c r="H38" s="490"/>
    </row>
    <row r="40" spans="2:9" x14ac:dyDescent="0.2">
      <c r="B40" s="6" t="s">
        <v>123</v>
      </c>
    </row>
    <row r="41" spans="2:9" ht="78.75" customHeight="1" x14ac:dyDescent="0.2">
      <c r="B41" s="503" t="s">
        <v>1011</v>
      </c>
      <c r="C41" s="503"/>
      <c r="D41" s="503"/>
      <c r="E41" s="503"/>
      <c r="F41" s="503"/>
      <c r="G41" s="503"/>
      <c r="H41" s="503"/>
      <c r="I41" s="503"/>
    </row>
    <row r="43" spans="2:9" ht="24" x14ac:dyDescent="0.2">
      <c r="B43" s="512"/>
      <c r="C43" s="19"/>
      <c r="D43" s="37" t="s">
        <v>124</v>
      </c>
      <c r="E43" s="38" t="s">
        <v>125</v>
      </c>
      <c r="F43" s="38" t="s">
        <v>126</v>
      </c>
      <c r="G43" s="38" t="s">
        <v>127</v>
      </c>
      <c r="H43" s="38" t="s">
        <v>128</v>
      </c>
      <c r="I43" s="38" t="s">
        <v>129</v>
      </c>
    </row>
    <row r="44" spans="2:9" ht="39.4" customHeight="1" x14ac:dyDescent="0.25">
      <c r="B44" s="512"/>
      <c r="C44" s="19" t="s">
        <v>130</v>
      </c>
      <c r="D44" s="19" t="s">
        <v>131</v>
      </c>
      <c r="E44" s="19" t="s">
        <v>132</v>
      </c>
      <c r="F44" s="19" t="s">
        <v>132</v>
      </c>
      <c r="G44" s="19"/>
      <c r="H44" s="19" t="s">
        <v>133</v>
      </c>
      <c r="I44" s="19" t="s">
        <v>134</v>
      </c>
    </row>
    <row r="45" spans="2:9" x14ac:dyDescent="0.2">
      <c r="B45" s="9" t="s">
        <v>135</v>
      </c>
      <c r="C45" s="9"/>
      <c r="D45" s="9"/>
      <c r="E45" s="9"/>
      <c r="F45" s="9"/>
      <c r="G45" s="9"/>
      <c r="H45" s="39"/>
      <c r="I45" s="9"/>
    </row>
    <row r="46" spans="2:9" x14ac:dyDescent="0.2">
      <c r="B46" s="40" t="s">
        <v>136</v>
      </c>
      <c r="C46" s="41"/>
      <c r="D46" s="41"/>
      <c r="E46" s="41"/>
      <c r="F46" s="41"/>
      <c r="G46" s="41"/>
      <c r="H46" s="42"/>
      <c r="I46" s="34"/>
    </row>
    <row r="47" spans="2:9" x14ac:dyDescent="0.2">
      <c r="B47" s="21" t="s">
        <v>137</v>
      </c>
      <c r="C47" s="41" t="s">
        <v>138</v>
      </c>
      <c r="D47" s="43">
        <v>389</v>
      </c>
      <c r="E47" s="516" t="s">
        <v>109</v>
      </c>
      <c r="F47" s="516"/>
      <c r="G47" s="44" t="s">
        <v>139</v>
      </c>
      <c r="H47" s="42" t="s">
        <v>140</v>
      </c>
      <c r="I47" s="45">
        <v>1</v>
      </c>
    </row>
    <row r="48" spans="2:9" x14ac:dyDescent="0.2">
      <c r="B48" s="21" t="s">
        <v>141</v>
      </c>
      <c r="C48" s="41" t="s">
        <v>142</v>
      </c>
      <c r="D48" s="43">
        <v>436</v>
      </c>
      <c r="E48" s="516" t="s">
        <v>109</v>
      </c>
      <c r="F48" s="516"/>
      <c r="G48" s="44" t="s">
        <v>139</v>
      </c>
      <c r="H48" s="42" t="s">
        <v>140</v>
      </c>
      <c r="I48" s="45">
        <v>1</v>
      </c>
    </row>
    <row r="49" spans="2:9" ht="13.5" x14ac:dyDescent="0.2">
      <c r="B49" s="21" t="s">
        <v>143</v>
      </c>
      <c r="C49" s="41" t="s">
        <v>144</v>
      </c>
      <c r="D49" s="46">
        <v>510</v>
      </c>
      <c r="E49" s="46">
        <v>72</v>
      </c>
      <c r="F49" s="47">
        <v>125</v>
      </c>
      <c r="G49" s="44" t="s">
        <v>139</v>
      </c>
      <c r="H49" s="42" t="s">
        <v>145</v>
      </c>
      <c r="I49" s="45">
        <v>1</v>
      </c>
    </row>
    <row r="50" spans="2:9" x14ac:dyDescent="0.2">
      <c r="B50" s="21" t="s">
        <v>146</v>
      </c>
      <c r="C50" s="41" t="s">
        <v>144</v>
      </c>
      <c r="D50" s="46">
        <v>505</v>
      </c>
      <c r="E50" s="46">
        <v>66</v>
      </c>
      <c r="F50" s="47">
        <v>123</v>
      </c>
      <c r="G50" s="44" t="s">
        <v>139</v>
      </c>
      <c r="H50" s="42" t="s">
        <v>140</v>
      </c>
      <c r="I50" s="45">
        <v>1</v>
      </c>
    </row>
    <row r="51" spans="2:9" ht="13.5" x14ac:dyDescent="0.2">
      <c r="B51" s="21" t="s">
        <v>147</v>
      </c>
      <c r="C51" s="41" t="s">
        <v>144</v>
      </c>
      <c r="D51" s="46">
        <v>484</v>
      </c>
      <c r="E51" s="46">
        <v>84</v>
      </c>
      <c r="F51" s="47">
        <v>140</v>
      </c>
      <c r="G51" s="44" t="s">
        <v>139</v>
      </c>
      <c r="H51" s="42" t="s">
        <v>145</v>
      </c>
      <c r="I51" s="45">
        <v>1</v>
      </c>
    </row>
    <row r="52" spans="2:9" x14ac:dyDescent="0.2">
      <c r="B52" s="21" t="s">
        <v>148</v>
      </c>
      <c r="C52" s="41" t="s">
        <v>144</v>
      </c>
      <c r="D52" s="46">
        <v>124</v>
      </c>
      <c r="E52" s="46">
        <v>56</v>
      </c>
      <c r="F52" s="46">
        <v>122</v>
      </c>
      <c r="G52" s="45" t="s">
        <v>149</v>
      </c>
      <c r="H52" s="42" t="s">
        <v>150</v>
      </c>
      <c r="I52" s="45">
        <v>1</v>
      </c>
    </row>
    <row r="53" spans="2:9" ht="13.5" x14ac:dyDescent="0.2">
      <c r="B53" s="21" t="s">
        <v>151</v>
      </c>
      <c r="C53" s="41" t="s">
        <v>152</v>
      </c>
      <c r="D53" s="46">
        <v>554</v>
      </c>
      <c r="E53" s="46">
        <v>76</v>
      </c>
      <c r="F53" s="48">
        <v>141</v>
      </c>
      <c r="G53" s="44" t="s">
        <v>153</v>
      </c>
      <c r="H53" s="42" t="s">
        <v>150</v>
      </c>
      <c r="I53" s="45" t="s">
        <v>154</v>
      </c>
    </row>
    <row r="54" spans="2:9" x14ac:dyDescent="0.2">
      <c r="B54" s="21" t="s">
        <v>155</v>
      </c>
      <c r="C54" s="41" t="s">
        <v>156</v>
      </c>
      <c r="D54" s="46">
        <v>86</v>
      </c>
      <c r="E54" s="46">
        <v>71.08</v>
      </c>
      <c r="F54" s="47">
        <v>184</v>
      </c>
      <c r="G54" s="44" t="s">
        <v>139</v>
      </c>
      <c r="H54" s="42" t="s">
        <v>150</v>
      </c>
      <c r="I54" s="45">
        <v>1</v>
      </c>
    </row>
    <row r="55" spans="2:9" x14ac:dyDescent="0.2">
      <c r="B55" s="40" t="s">
        <v>157</v>
      </c>
      <c r="C55" s="41"/>
      <c r="D55" s="42"/>
      <c r="E55" s="42"/>
      <c r="F55" s="41"/>
      <c r="G55" s="41"/>
      <c r="H55" s="42"/>
      <c r="I55" s="41"/>
    </row>
    <row r="56" spans="2:9" x14ac:dyDescent="0.2">
      <c r="B56" s="21" t="s">
        <v>158</v>
      </c>
      <c r="C56" s="41" t="s">
        <v>142</v>
      </c>
      <c r="D56" s="48">
        <v>704</v>
      </c>
      <c r="E56" s="516" t="s">
        <v>109</v>
      </c>
      <c r="F56" s="516"/>
      <c r="G56" s="44" t="s">
        <v>139</v>
      </c>
      <c r="H56" s="42" t="s">
        <v>140</v>
      </c>
      <c r="I56" s="45">
        <v>1</v>
      </c>
    </row>
    <row r="57" spans="2:9" x14ac:dyDescent="0.2">
      <c r="B57" s="21" t="s">
        <v>159</v>
      </c>
      <c r="C57" s="41" t="s">
        <v>160</v>
      </c>
      <c r="D57" s="423">
        <v>683</v>
      </c>
      <c r="E57" s="516" t="s">
        <v>109</v>
      </c>
      <c r="F57" s="516"/>
      <c r="G57" s="44" t="s">
        <v>139</v>
      </c>
      <c r="H57" s="42" t="s">
        <v>150</v>
      </c>
      <c r="I57" s="45">
        <v>1</v>
      </c>
    </row>
    <row r="58" spans="2:9" x14ac:dyDescent="0.2">
      <c r="B58" s="21" t="s">
        <v>161</v>
      </c>
      <c r="C58" s="41" t="s">
        <v>162</v>
      </c>
      <c r="D58" s="52">
        <v>633</v>
      </c>
      <c r="E58" s="50" t="s">
        <v>163</v>
      </c>
      <c r="F58" s="51"/>
      <c r="G58" s="44" t="s">
        <v>139</v>
      </c>
      <c r="H58" s="42" t="s">
        <v>140</v>
      </c>
      <c r="I58" s="45">
        <v>1</v>
      </c>
    </row>
    <row r="59" spans="2:9" x14ac:dyDescent="0.2">
      <c r="B59" s="40" t="s">
        <v>164</v>
      </c>
      <c r="C59" s="41"/>
      <c r="D59" s="41"/>
      <c r="E59" s="41"/>
      <c r="F59" s="41"/>
      <c r="G59" s="41"/>
      <c r="H59" s="42"/>
      <c r="I59" s="41"/>
    </row>
    <row r="60" spans="2:9" ht="13.5" x14ac:dyDescent="0.2">
      <c r="B60" s="21" t="s">
        <v>165</v>
      </c>
      <c r="C60" s="41" t="s">
        <v>144</v>
      </c>
      <c r="D60" s="52">
        <v>501</v>
      </c>
      <c r="E60" s="52">
        <v>54</v>
      </c>
      <c r="F60" s="53" t="s">
        <v>166</v>
      </c>
      <c r="G60" s="50" t="s">
        <v>139</v>
      </c>
      <c r="H60" s="42" t="s">
        <v>150</v>
      </c>
      <c r="I60" s="45">
        <v>1</v>
      </c>
    </row>
    <row r="61" spans="2:9" ht="13.5" x14ac:dyDescent="0.2">
      <c r="B61" s="21" t="s">
        <v>167</v>
      </c>
      <c r="C61" s="41" t="s">
        <v>144</v>
      </c>
      <c r="D61" s="43">
        <v>955</v>
      </c>
      <c r="E61" s="54"/>
      <c r="F61" s="51"/>
      <c r="G61" s="44" t="s">
        <v>139</v>
      </c>
      <c r="H61" s="42" t="s">
        <v>140</v>
      </c>
      <c r="I61" s="45" t="s">
        <v>154</v>
      </c>
    </row>
    <row r="62" spans="2:9" x14ac:dyDescent="0.2">
      <c r="B62" s="9" t="s">
        <v>168</v>
      </c>
      <c r="C62" s="49"/>
      <c r="D62" s="49"/>
      <c r="E62" s="49"/>
      <c r="F62" s="49"/>
      <c r="G62" s="49"/>
      <c r="H62" s="39"/>
      <c r="I62" s="49"/>
    </row>
    <row r="63" spans="2:9" x14ac:dyDescent="0.2">
      <c r="B63" s="40" t="s">
        <v>136</v>
      </c>
      <c r="C63" s="41"/>
      <c r="D63" s="41"/>
      <c r="E63" s="41"/>
      <c r="F63" s="41"/>
      <c r="G63" s="41"/>
      <c r="H63" s="42"/>
      <c r="I63" s="41"/>
    </row>
    <row r="64" spans="2:9" x14ac:dyDescent="0.2">
      <c r="B64" s="21" t="s">
        <v>169</v>
      </c>
      <c r="C64" s="41"/>
      <c r="D64" s="46" t="s">
        <v>170</v>
      </c>
      <c r="E64" s="46">
        <v>58</v>
      </c>
      <c r="F64" s="46">
        <v>148</v>
      </c>
      <c r="G64" s="45" t="s">
        <v>171</v>
      </c>
      <c r="H64" s="42" t="s">
        <v>140</v>
      </c>
      <c r="I64" s="45">
        <v>1</v>
      </c>
    </row>
    <row r="65" spans="2:9" ht="13.5" x14ac:dyDescent="0.2">
      <c r="B65" s="21" t="s">
        <v>172</v>
      </c>
      <c r="C65" s="41"/>
      <c r="D65" s="46">
        <v>682</v>
      </c>
      <c r="E65" s="46">
        <v>78</v>
      </c>
      <c r="F65" s="48">
        <v>139</v>
      </c>
      <c r="G65" s="44" t="s">
        <v>153</v>
      </c>
      <c r="H65" s="42" t="s">
        <v>150</v>
      </c>
      <c r="I65" s="45" t="s">
        <v>173</v>
      </c>
    </row>
    <row r="66" spans="2:9" ht="13.5" x14ac:dyDescent="0.2">
      <c r="B66" s="21" t="s">
        <v>174</v>
      </c>
      <c r="C66" s="41"/>
      <c r="D66" s="46">
        <v>646</v>
      </c>
      <c r="E66" s="46">
        <v>43</v>
      </c>
      <c r="F66" s="48">
        <v>108</v>
      </c>
      <c r="G66" s="44" t="s">
        <v>153</v>
      </c>
      <c r="H66" s="42" t="s">
        <v>150</v>
      </c>
      <c r="I66" s="45" t="s">
        <v>175</v>
      </c>
    </row>
    <row r="67" spans="2:9" ht="13.5" x14ac:dyDescent="0.2">
      <c r="B67" s="11" t="s">
        <v>176</v>
      </c>
      <c r="C67" s="41"/>
      <c r="D67" s="483" t="s">
        <v>177</v>
      </c>
      <c r="E67" s="46">
        <v>63</v>
      </c>
      <c r="F67" s="47">
        <v>111</v>
      </c>
      <c r="G67" s="44" t="s">
        <v>139</v>
      </c>
      <c r="H67" s="42" t="s">
        <v>150</v>
      </c>
      <c r="I67" s="45" t="s">
        <v>178</v>
      </c>
    </row>
    <row r="68" spans="2:9" ht="13.5" x14ac:dyDescent="0.2">
      <c r="B68" s="11" t="s">
        <v>179</v>
      </c>
      <c r="C68" s="41"/>
      <c r="D68" s="46">
        <v>497</v>
      </c>
      <c r="E68" s="46">
        <v>56.6</v>
      </c>
      <c r="F68" s="47">
        <v>133.1</v>
      </c>
      <c r="G68" s="44" t="s">
        <v>180</v>
      </c>
      <c r="H68" s="42" t="s">
        <v>150</v>
      </c>
      <c r="I68" s="45" t="s">
        <v>181</v>
      </c>
    </row>
    <row r="69" spans="2:9" ht="13.5" x14ac:dyDescent="0.2">
      <c r="B69" s="11" t="s">
        <v>182</v>
      </c>
      <c r="C69" s="41"/>
      <c r="D69" s="46">
        <v>606</v>
      </c>
      <c r="E69" s="46">
        <v>53</v>
      </c>
      <c r="F69" s="47">
        <v>125</v>
      </c>
      <c r="G69" s="44" t="s">
        <v>171</v>
      </c>
      <c r="H69" s="42" t="s">
        <v>150</v>
      </c>
      <c r="I69" s="45" t="s">
        <v>181</v>
      </c>
    </row>
    <row r="70" spans="2:9" x14ac:dyDescent="0.2">
      <c r="B70" s="40" t="s">
        <v>157</v>
      </c>
      <c r="C70" s="41"/>
      <c r="D70" s="41"/>
      <c r="E70" s="41"/>
      <c r="F70" s="41"/>
      <c r="G70" s="41"/>
      <c r="H70" s="42"/>
      <c r="I70" s="41"/>
    </row>
    <row r="71" spans="2:9" ht="13.5" x14ac:dyDescent="0.2">
      <c r="B71" s="21" t="s">
        <v>183</v>
      </c>
      <c r="C71" s="41"/>
      <c r="D71" s="52">
        <v>840</v>
      </c>
      <c r="E71" s="50" t="s">
        <v>163</v>
      </c>
      <c r="F71" s="51"/>
      <c r="G71" s="44" t="s">
        <v>139</v>
      </c>
      <c r="H71" s="42" t="s">
        <v>140</v>
      </c>
      <c r="I71" s="45" t="s">
        <v>184</v>
      </c>
    </row>
    <row r="72" spans="2:9" x14ac:dyDescent="0.2">
      <c r="B72" s="40" t="s">
        <v>164</v>
      </c>
      <c r="C72" s="41"/>
      <c r="D72" s="41"/>
      <c r="E72" s="41"/>
      <c r="F72" s="41"/>
      <c r="G72" s="41"/>
      <c r="H72" s="42"/>
      <c r="I72" s="41"/>
    </row>
    <row r="73" spans="2:9" x14ac:dyDescent="0.2">
      <c r="B73" s="21" t="s">
        <v>185</v>
      </c>
      <c r="C73" s="41"/>
      <c r="D73" s="48">
        <v>552</v>
      </c>
      <c r="E73" s="44" t="s">
        <v>163</v>
      </c>
      <c r="F73" s="51" t="s">
        <v>163</v>
      </c>
      <c r="G73" s="44" t="s">
        <v>139</v>
      </c>
      <c r="H73" s="42" t="s">
        <v>150</v>
      </c>
      <c r="I73" s="481">
        <v>1</v>
      </c>
    </row>
    <row r="74" spans="2:9" x14ac:dyDescent="0.2">
      <c r="H74" s="55"/>
    </row>
    <row r="75" spans="2:9" x14ac:dyDescent="0.2">
      <c r="B75" s="36" t="s">
        <v>120</v>
      </c>
    </row>
    <row r="76" spans="2:9" x14ac:dyDescent="0.2">
      <c r="B76" s="5" t="s">
        <v>186</v>
      </c>
    </row>
    <row r="77" spans="2:9" x14ac:dyDescent="0.2">
      <c r="B77" s="5" t="s">
        <v>187</v>
      </c>
    </row>
    <row r="78" spans="2:9" x14ac:dyDescent="0.2">
      <c r="B78" s="55" t="s">
        <v>188</v>
      </c>
      <c r="C78" s="55"/>
    </row>
    <row r="79" spans="2:9" x14ac:dyDescent="0.2">
      <c r="B79" s="5" t="s">
        <v>189</v>
      </c>
    </row>
    <row r="80" spans="2:9" x14ac:dyDescent="0.2">
      <c r="B80" s="5" t="s">
        <v>190</v>
      </c>
    </row>
    <row r="81" spans="2:3" x14ac:dyDescent="0.2">
      <c r="B81" s="5" t="s">
        <v>191</v>
      </c>
    </row>
    <row r="82" spans="2:3" ht="15.75" customHeight="1" x14ac:dyDescent="0.2">
      <c r="B82" s="55" t="s">
        <v>192</v>
      </c>
    </row>
    <row r="83" spans="2:3" x14ac:dyDescent="0.2">
      <c r="B83" s="295"/>
    </row>
    <row r="84" spans="2:3" x14ac:dyDescent="0.2">
      <c r="B84" s="56" t="s">
        <v>193</v>
      </c>
    </row>
    <row r="86" spans="2:3" x14ac:dyDescent="0.2">
      <c r="B86" s="511" t="s">
        <v>194</v>
      </c>
      <c r="C86" s="511"/>
    </row>
    <row r="87" spans="2:3" x14ac:dyDescent="0.2">
      <c r="B87" s="520" t="s">
        <v>136</v>
      </c>
      <c r="C87" s="520"/>
    </row>
    <row r="88" spans="2:3" ht="13.5" x14ac:dyDescent="0.25">
      <c r="B88" s="19"/>
      <c r="C88" s="19" t="s">
        <v>195</v>
      </c>
    </row>
    <row r="89" spans="2:3" x14ac:dyDescent="0.2">
      <c r="B89" s="21" t="s">
        <v>135</v>
      </c>
      <c r="C89" s="57">
        <v>389</v>
      </c>
    </row>
    <row r="90" spans="2:3" x14ac:dyDescent="0.2">
      <c r="B90" s="21" t="s">
        <v>168</v>
      </c>
      <c r="C90" s="57">
        <v>553</v>
      </c>
    </row>
    <row r="91" spans="2:3" x14ac:dyDescent="0.2">
      <c r="B91" s="21" t="s">
        <v>196</v>
      </c>
      <c r="C91" s="57">
        <v>723</v>
      </c>
    </row>
    <row r="92" spans="2:3" x14ac:dyDescent="0.2">
      <c r="B92" s="40" t="s">
        <v>197</v>
      </c>
      <c r="C92" s="58">
        <v>525</v>
      </c>
    </row>
    <row r="93" spans="2:3" x14ac:dyDescent="0.2">
      <c r="B93" s="40" t="s">
        <v>198</v>
      </c>
      <c r="C93" s="58">
        <v>587</v>
      </c>
    </row>
    <row r="94" spans="2:3" x14ac:dyDescent="0.2">
      <c r="B94" s="510" t="s">
        <v>199</v>
      </c>
      <c r="C94" s="510"/>
    </row>
    <row r="95" spans="2:3" x14ac:dyDescent="0.2">
      <c r="B95" s="24" t="s">
        <v>135</v>
      </c>
      <c r="C95" s="59">
        <v>654</v>
      </c>
    </row>
    <row r="96" spans="2:3" x14ac:dyDescent="0.2">
      <c r="B96" s="21" t="s">
        <v>168</v>
      </c>
      <c r="C96" s="57">
        <v>840</v>
      </c>
    </row>
    <row r="97" spans="2:9" x14ac:dyDescent="0.2">
      <c r="B97" s="21" t="s">
        <v>196</v>
      </c>
      <c r="C97" s="57">
        <v>634</v>
      </c>
    </row>
    <row r="98" spans="2:9" x14ac:dyDescent="0.2">
      <c r="B98" s="40" t="s">
        <v>197</v>
      </c>
      <c r="C98" s="58">
        <v>700</v>
      </c>
    </row>
    <row r="99" spans="2:9" x14ac:dyDescent="0.2">
      <c r="B99" s="40" t="s">
        <v>198</v>
      </c>
      <c r="C99" s="58">
        <v>729</v>
      </c>
    </row>
    <row r="101" spans="2:9" x14ac:dyDescent="0.2">
      <c r="B101" s="36" t="s">
        <v>120</v>
      </c>
    </row>
    <row r="103" spans="2:9" x14ac:dyDescent="0.2">
      <c r="B103" s="56" t="s">
        <v>200</v>
      </c>
    </row>
    <row r="104" spans="2:9" ht="107.25" customHeight="1" x14ac:dyDescent="0.2">
      <c r="B104" s="501" t="s">
        <v>201</v>
      </c>
      <c r="C104" s="502"/>
      <c r="D104" s="502"/>
      <c r="E104" s="502"/>
      <c r="F104" s="502"/>
      <c r="G104" s="502"/>
      <c r="H104" s="502"/>
      <c r="I104" s="502"/>
    </row>
    <row r="105" spans="2:9" x14ac:dyDescent="0.2">
      <c r="B105" s="9"/>
      <c r="C105" s="49" t="s">
        <v>202</v>
      </c>
      <c r="D105" s="49">
        <v>2026</v>
      </c>
      <c r="E105" s="49">
        <v>2025</v>
      </c>
      <c r="F105" s="49">
        <v>2024</v>
      </c>
      <c r="G105" s="49" t="s">
        <v>203</v>
      </c>
      <c r="H105" s="284" t="s">
        <v>204</v>
      </c>
    </row>
    <row r="106" spans="2:9" x14ac:dyDescent="0.2">
      <c r="B106" s="292"/>
      <c r="C106" s="293"/>
      <c r="D106" s="293" t="s">
        <v>205</v>
      </c>
      <c r="E106" s="293" t="s">
        <v>205</v>
      </c>
      <c r="F106" s="293" t="s">
        <v>205</v>
      </c>
      <c r="G106" s="293" t="s">
        <v>206</v>
      </c>
      <c r="H106" s="293"/>
    </row>
    <row r="107" spans="2:9" ht="14.45" customHeight="1" x14ac:dyDescent="0.2">
      <c r="B107" s="9" t="s">
        <v>207</v>
      </c>
      <c r="C107" s="49"/>
      <c r="D107" s="49"/>
      <c r="E107" s="49"/>
      <c r="F107" s="49"/>
      <c r="G107" s="49"/>
      <c r="H107" s="49"/>
    </row>
    <row r="108" spans="2:9" x14ac:dyDescent="0.2">
      <c r="B108" s="521" t="s">
        <v>208</v>
      </c>
      <c r="C108" s="11" t="s">
        <v>209</v>
      </c>
      <c r="D108" s="51">
        <v>4059.1558078702524</v>
      </c>
      <c r="E108" s="51">
        <v>5300.4916256431907</v>
      </c>
      <c r="F108" s="51">
        <v>5446.3843054233394</v>
      </c>
      <c r="G108" s="368">
        <v>-0.2341925816404451</v>
      </c>
      <c r="H108" s="523" t="s">
        <v>210</v>
      </c>
    </row>
    <row r="109" spans="2:9" x14ac:dyDescent="0.2">
      <c r="B109" s="522"/>
      <c r="C109" s="11" t="s">
        <v>211</v>
      </c>
      <c r="D109" s="51">
        <v>890.1099999999999</v>
      </c>
      <c r="E109" s="51">
        <v>144.4039999999998</v>
      </c>
      <c r="F109" s="51">
        <v>126.1</v>
      </c>
      <c r="G109" s="368">
        <v>5.1640259272596403</v>
      </c>
      <c r="H109" s="524"/>
    </row>
    <row r="110" spans="2:9" x14ac:dyDescent="0.2">
      <c r="B110" s="135" t="s">
        <v>212</v>
      </c>
      <c r="C110" s="135" t="s">
        <v>213</v>
      </c>
      <c r="D110" s="484">
        <v>4949.2658078702525</v>
      </c>
      <c r="E110" s="51">
        <v>5444.8956256431902</v>
      </c>
      <c r="F110" s="51">
        <v>5572.4843054233397</v>
      </c>
      <c r="G110" s="424">
        <v>-9.102650479445884E-2</v>
      </c>
      <c r="H110" s="524"/>
    </row>
    <row r="111" spans="2:9" x14ac:dyDescent="0.2">
      <c r="B111" s="135" t="s">
        <v>214</v>
      </c>
      <c r="C111" s="135" t="s">
        <v>215</v>
      </c>
      <c r="D111" s="484">
        <v>12148.365285194195</v>
      </c>
      <c r="E111" s="51">
        <v>13400.883602874799</v>
      </c>
      <c r="F111" s="51">
        <v>12626.907876278639</v>
      </c>
      <c r="G111" s="424">
        <v>-9.3465353091486403E-2</v>
      </c>
      <c r="H111" s="524"/>
    </row>
    <row r="112" spans="2:9" x14ac:dyDescent="0.2">
      <c r="B112" s="135" t="s">
        <v>216</v>
      </c>
      <c r="C112" s="135" t="s">
        <v>82</v>
      </c>
      <c r="D112" s="94">
        <v>17097.631093064447</v>
      </c>
      <c r="E112" s="51">
        <v>18845.779228517989</v>
      </c>
      <c r="F112" s="51">
        <v>18199.39218170198</v>
      </c>
      <c r="G112" s="424">
        <v>-9.276072452383366E-2</v>
      </c>
      <c r="H112" s="524"/>
    </row>
    <row r="113" spans="2:8" x14ac:dyDescent="0.2">
      <c r="B113" s="310" t="s">
        <v>217</v>
      </c>
      <c r="C113" s="310" t="s">
        <v>217</v>
      </c>
      <c r="D113" s="47">
        <v>1189.5032560825161</v>
      </c>
      <c r="E113" s="51">
        <v>281.95866706205055</v>
      </c>
      <c r="F113" s="51">
        <v>1525.3586165069819</v>
      </c>
      <c r="G113" s="424">
        <v>3.2187149927926937</v>
      </c>
      <c r="H113" s="524"/>
    </row>
    <row r="114" spans="2:8" x14ac:dyDescent="0.2">
      <c r="B114" s="310" t="s">
        <v>218</v>
      </c>
      <c r="C114" s="310" t="s">
        <v>219</v>
      </c>
      <c r="D114" s="47">
        <v>2264.4836838819801</v>
      </c>
      <c r="E114" s="51">
        <v>903.6284442864096</v>
      </c>
      <c r="F114" s="51">
        <v>1554.5807164343989</v>
      </c>
      <c r="G114" s="368">
        <v>1.5059898215911414</v>
      </c>
      <c r="H114" s="524"/>
    </row>
    <row r="115" spans="2:8" x14ac:dyDescent="0.2">
      <c r="B115" s="310" t="s">
        <v>220</v>
      </c>
      <c r="C115" s="310" t="s">
        <v>221</v>
      </c>
      <c r="D115" s="51">
        <v>3453.9869399644963</v>
      </c>
      <c r="E115" s="51">
        <v>1185.5871113484602</v>
      </c>
      <c r="F115" s="51">
        <v>3079.9393329413806</v>
      </c>
      <c r="G115" s="369">
        <v>1.9133135025700549</v>
      </c>
      <c r="H115" s="525"/>
    </row>
    <row r="116" spans="2:8" ht="14.45" customHeight="1" x14ac:dyDescent="0.2">
      <c r="B116" s="9" t="s">
        <v>222</v>
      </c>
      <c r="C116" s="9"/>
      <c r="D116" s="9"/>
      <c r="E116" s="9"/>
      <c r="F116" s="9"/>
      <c r="G116" s="284"/>
      <c r="H116" s="9"/>
    </row>
    <row r="117" spans="2:8" ht="28.5" customHeight="1" x14ac:dyDescent="0.2">
      <c r="B117" s="504" t="s">
        <v>223</v>
      </c>
      <c r="C117" s="11" t="s">
        <v>224</v>
      </c>
      <c r="D117" s="51">
        <v>22137.895903995086</v>
      </c>
      <c r="E117" s="311">
        <v>16431.661655164789</v>
      </c>
      <c r="F117" s="51">
        <v>15533.14136</v>
      </c>
      <c r="G117" s="368">
        <v>0.34727067588059279</v>
      </c>
      <c r="H117" s="312" t="s">
        <v>225</v>
      </c>
    </row>
    <row r="118" spans="2:8" ht="24" x14ac:dyDescent="0.2">
      <c r="B118" s="505"/>
      <c r="C118" s="11" t="s">
        <v>226</v>
      </c>
      <c r="D118" s="51">
        <v>81.371799563200028</v>
      </c>
      <c r="E118" s="311">
        <v>101.83895388840001</v>
      </c>
      <c r="F118" s="51">
        <v>82.638127973487741</v>
      </c>
      <c r="G118" s="368">
        <v>-0.20097569293208639</v>
      </c>
      <c r="H118" s="312" t="s">
        <v>210</v>
      </c>
    </row>
    <row r="119" spans="2:8" ht="24" x14ac:dyDescent="0.2">
      <c r="B119" s="506"/>
      <c r="C119" s="21" t="s">
        <v>227</v>
      </c>
      <c r="D119" s="104" t="s">
        <v>228</v>
      </c>
      <c r="E119" s="34" t="s">
        <v>109</v>
      </c>
      <c r="F119" s="51" t="s">
        <v>109</v>
      </c>
      <c r="G119" s="368"/>
      <c r="H119" s="312"/>
    </row>
    <row r="120" spans="2:8" ht="50.1" customHeight="1" x14ac:dyDescent="0.2">
      <c r="B120" s="11" t="s">
        <v>229</v>
      </c>
      <c r="C120" s="11" t="s">
        <v>230</v>
      </c>
      <c r="D120" s="51">
        <v>81867.075000000012</v>
      </c>
      <c r="E120" s="51">
        <v>15735</v>
      </c>
      <c r="F120" s="51">
        <v>25546</v>
      </c>
      <c r="G120" s="368">
        <v>4.2028646329837951</v>
      </c>
      <c r="H120" s="312" t="s">
        <v>231</v>
      </c>
    </row>
    <row r="121" spans="2:8" ht="25.5" customHeight="1" x14ac:dyDescent="0.2">
      <c r="B121" s="11" t="s">
        <v>232</v>
      </c>
      <c r="C121" s="11" t="s">
        <v>233</v>
      </c>
      <c r="D121" s="51">
        <v>5811.0021039014082</v>
      </c>
      <c r="E121" s="51">
        <v>5549.4490548716485</v>
      </c>
      <c r="F121" s="51">
        <v>5287.2299883345913</v>
      </c>
      <c r="G121" s="368">
        <v>4.7131354201756626E-2</v>
      </c>
      <c r="H121" s="312" t="s">
        <v>210</v>
      </c>
    </row>
    <row r="122" spans="2:8" ht="23.45" customHeight="1" x14ac:dyDescent="0.2">
      <c r="B122" s="11" t="s">
        <v>234</v>
      </c>
      <c r="C122" s="11" t="s">
        <v>235</v>
      </c>
      <c r="D122" s="51">
        <v>131.84426122235209</v>
      </c>
      <c r="E122" s="51">
        <v>155.87544482751949</v>
      </c>
      <c r="F122" s="51">
        <v>290.886517601462</v>
      </c>
      <c r="G122" s="368">
        <v>-0.15416914211060362</v>
      </c>
      <c r="H122" s="312" t="s">
        <v>236</v>
      </c>
    </row>
    <row r="123" spans="2:8" ht="26.65" customHeight="1" x14ac:dyDescent="0.2">
      <c r="B123" s="11" t="s">
        <v>237</v>
      </c>
      <c r="C123" s="11" t="s">
        <v>238</v>
      </c>
      <c r="D123" s="51">
        <v>160.10583213113992</v>
      </c>
      <c r="E123" s="51">
        <v>273.69584220403073</v>
      </c>
      <c r="F123" s="51">
        <v>220.64313395702709</v>
      </c>
      <c r="G123" s="368">
        <v>-0.41502278280213478</v>
      </c>
      <c r="H123" s="312" t="s">
        <v>239</v>
      </c>
    </row>
    <row r="124" spans="2:8" ht="33" customHeight="1" x14ac:dyDescent="0.2">
      <c r="B124" s="11" t="s">
        <v>240</v>
      </c>
      <c r="C124" s="11" t="s">
        <v>241</v>
      </c>
      <c r="D124" s="51">
        <v>164</v>
      </c>
      <c r="E124" s="51">
        <v>252.09746943021162</v>
      </c>
      <c r="F124" s="51">
        <v>248.72</v>
      </c>
      <c r="G124" s="368">
        <v>-0.3494579680999127</v>
      </c>
      <c r="H124" s="312" t="s">
        <v>239</v>
      </c>
    </row>
    <row r="125" spans="2:8" ht="24" x14ac:dyDescent="0.2">
      <c r="B125" s="11" t="s">
        <v>242</v>
      </c>
      <c r="C125" s="11" t="s">
        <v>243</v>
      </c>
      <c r="D125" s="51">
        <v>0</v>
      </c>
      <c r="E125" s="51">
        <v>0</v>
      </c>
      <c r="F125" s="51">
        <v>0</v>
      </c>
      <c r="G125" s="368" t="s">
        <v>244</v>
      </c>
      <c r="H125" s="312"/>
    </row>
    <row r="126" spans="2:8" ht="24" x14ac:dyDescent="0.2">
      <c r="B126" s="504" t="s">
        <v>245</v>
      </c>
      <c r="C126" s="11" t="s">
        <v>246</v>
      </c>
      <c r="D126" s="51">
        <v>15164.271356682235</v>
      </c>
      <c r="E126" s="51">
        <v>15903.911505021404</v>
      </c>
      <c r="F126" s="51">
        <v>17337.138787490858</v>
      </c>
      <c r="G126" s="368">
        <v>-4.6506807341429202E-2</v>
      </c>
      <c r="H126" s="312" t="s">
        <v>210</v>
      </c>
    </row>
    <row r="127" spans="2:8" ht="24" x14ac:dyDescent="0.2">
      <c r="B127" s="505"/>
      <c r="C127" s="11" t="s">
        <v>247</v>
      </c>
      <c r="D127" s="51">
        <v>60632.64079759462</v>
      </c>
      <c r="E127" s="51">
        <v>61375.997433398261</v>
      </c>
      <c r="F127" s="51">
        <v>52902.683072855885</v>
      </c>
      <c r="G127" s="368">
        <v>-1.2111520250408736E-2</v>
      </c>
      <c r="H127" s="312" t="s">
        <v>100</v>
      </c>
    </row>
    <row r="128" spans="2:8" ht="24" x14ac:dyDescent="0.2">
      <c r="B128" s="505"/>
      <c r="C128" s="11" t="s">
        <v>248</v>
      </c>
      <c r="D128" s="51">
        <v>15244.755277162554</v>
      </c>
      <c r="E128" s="51">
        <v>15705</v>
      </c>
      <c r="F128" s="51">
        <v>22692</v>
      </c>
      <c r="G128" s="368">
        <v>-2.9305617499996495E-2</v>
      </c>
      <c r="H128" s="312" t="s">
        <v>249</v>
      </c>
    </row>
    <row r="129" spans="2:14" ht="24" x14ac:dyDescent="0.2">
      <c r="B129" s="506"/>
      <c r="C129" s="11" t="s">
        <v>250</v>
      </c>
      <c r="D129" s="51">
        <v>261.51717327813958</v>
      </c>
      <c r="E129" s="51">
        <v>214.59125227395026</v>
      </c>
      <c r="F129" s="51">
        <v>273</v>
      </c>
      <c r="G129" s="368">
        <v>0.21867583373940613</v>
      </c>
      <c r="H129" s="312" t="s">
        <v>251</v>
      </c>
    </row>
    <row r="130" spans="2:14" x14ac:dyDescent="0.2">
      <c r="B130" s="135" t="s">
        <v>252</v>
      </c>
      <c r="C130" s="135" t="s">
        <v>253</v>
      </c>
      <c r="D130" s="484">
        <v>201656.47950553076</v>
      </c>
      <c r="E130" s="94">
        <v>131699.11861108019</v>
      </c>
      <c r="F130" s="94">
        <v>140414.0809882133</v>
      </c>
      <c r="G130" s="370">
        <v>0.53119080546803965</v>
      </c>
      <c r="H130" s="372"/>
    </row>
    <row r="131" spans="2:14" x14ac:dyDescent="0.2">
      <c r="B131" s="310" t="s">
        <v>252</v>
      </c>
      <c r="C131" s="310" t="s">
        <v>254</v>
      </c>
      <c r="D131" s="489">
        <v>183562.63989762447</v>
      </c>
      <c r="E131" s="104">
        <v>101998.47305274739</v>
      </c>
      <c r="F131" s="104">
        <v>123413.36493021797</v>
      </c>
      <c r="G131" s="371">
        <v>0.79966066553464055</v>
      </c>
      <c r="H131" s="312"/>
    </row>
    <row r="132" spans="2:14" ht="14.45" customHeight="1" x14ac:dyDescent="0.2">
      <c r="B132" s="9" t="s">
        <v>255</v>
      </c>
      <c r="C132" s="9"/>
      <c r="D132" s="49"/>
      <c r="E132" s="9"/>
      <c r="F132" s="9"/>
      <c r="G132" s="294"/>
      <c r="H132" s="9"/>
    </row>
    <row r="133" spans="2:14" ht="12.75" x14ac:dyDescent="0.2">
      <c r="B133" s="526" t="s">
        <v>1012</v>
      </c>
      <c r="C133" s="135" t="s">
        <v>1013</v>
      </c>
      <c r="D133" s="484">
        <v>218754.1105985952</v>
      </c>
      <c r="E133" s="94">
        <v>139850.89783959821</v>
      </c>
      <c r="F133" s="94">
        <v>158613.47316991529</v>
      </c>
      <c r="G133" s="373">
        <v>0.56419525350130328</v>
      </c>
      <c r="H133" s="135"/>
    </row>
    <row r="134" spans="2:14" ht="12.75" x14ac:dyDescent="0.2">
      <c r="B134" s="527"/>
      <c r="C134" s="135" t="s">
        <v>257</v>
      </c>
      <c r="D134" s="484">
        <v>187016.62683758896</v>
      </c>
      <c r="E134" s="94">
        <v>101998.4730527474</v>
      </c>
      <c r="F134" s="94">
        <v>123413.364930218</v>
      </c>
      <c r="G134" s="373">
        <v>0.83352378952648976</v>
      </c>
      <c r="H134" s="135"/>
    </row>
    <row r="135" spans="2:14" ht="14.45" customHeight="1" x14ac:dyDescent="0.2">
      <c r="B135" s="9" t="s">
        <v>258</v>
      </c>
      <c r="C135" s="9"/>
      <c r="D135" s="9"/>
      <c r="E135" s="9"/>
      <c r="F135" s="9"/>
      <c r="G135" s="284"/>
      <c r="H135" s="9"/>
    </row>
    <row r="136" spans="2:14" ht="14.45" customHeight="1" x14ac:dyDescent="0.2">
      <c r="B136" s="9" t="s">
        <v>259</v>
      </c>
      <c r="C136" s="9"/>
      <c r="D136" s="9"/>
      <c r="E136" s="9"/>
      <c r="F136" s="9"/>
      <c r="G136" s="9"/>
      <c r="H136" s="9"/>
    </row>
    <row r="137" spans="2:14" x14ac:dyDescent="0.2">
      <c r="B137" s="504" t="s">
        <v>260</v>
      </c>
      <c r="C137" s="11" t="s">
        <v>261</v>
      </c>
      <c r="D137" s="311">
        <v>1485901</v>
      </c>
      <c r="E137" s="313">
        <v>1656408.0917900137</v>
      </c>
      <c r="F137" s="313">
        <v>1174078.6371293305</v>
      </c>
      <c r="G137" s="314">
        <v>-0.10293785247435827</v>
      </c>
      <c r="H137" s="11"/>
    </row>
    <row r="138" spans="2:14" x14ac:dyDescent="0.2">
      <c r="B138" s="506"/>
      <c r="C138" s="11" t="s">
        <v>262</v>
      </c>
      <c r="D138" s="311">
        <v>59978</v>
      </c>
      <c r="E138" s="313">
        <v>52993.71700242057</v>
      </c>
      <c r="F138" s="313">
        <v>31676.196917548477</v>
      </c>
      <c r="G138" s="314">
        <v>0.13179454834731463</v>
      </c>
      <c r="H138" s="11"/>
    </row>
    <row r="140" spans="2:14" x14ac:dyDescent="0.2">
      <c r="B140" s="36" t="s">
        <v>120</v>
      </c>
    </row>
    <row r="142" spans="2:14" x14ac:dyDescent="0.2">
      <c r="B142" s="56" t="s">
        <v>263</v>
      </c>
    </row>
    <row r="144" spans="2:14" ht="12.75" x14ac:dyDescent="0.25">
      <c r="B144" s="499"/>
      <c r="C144" s="500" t="s">
        <v>264</v>
      </c>
      <c r="D144" s="500"/>
      <c r="E144" s="500"/>
      <c r="F144" s="500"/>
      <c r="G144" s="500"/>
      <c r="H144" s="500"/>
      <c r="I144" s="500"/>
      <c r="J144" s="500"/>
      <c r="K144" s="500"/>
      <c r="L144" s="500"/>
      <c r="M144" s="500"/>
      <c r="N144" s="500"/>
    </row>
    <row r="145" spans="2:14" x14ac:dyDescent="0.2">
      <c r="B145" s="499"/>
      <c r="C145" s="497" t="s">
        <v>265</v>
      </c>
      <c r="D145" s="497"/>
      <c r="E145" s="497"/>
      <c r="F145" s="497" t="s">
        <v>266</v>
      </c>
      <c r="G145" s="497"/>
      <c r="H145" s="497"/>
      <c r="I145" s="497" t="s">
        <v>267</v>
      </c>
      <c r="J145" s="497"/>
      <c r="K145" s="497"/>
      <c r="L145" s="497" t="s">
        <v>268</v>
      </c>
      <c r="M145" s="497"/>
      <c r="N145" s="497"/>
    </row>
    <row r="146" spans="2:14" ht="36" x14ac:dyDescent="0.2">
      <c r="B146" s="499"/>
      <c r="C146" s="19">
        <v>2026</v>
      </c>
      <c r="D146" s="19" t="s">
        <v>269</v>
      </c>
      <c r="E146" s="78">
        <v>2025</v>
      </c>
      <c r="F146" s="19">
        <v>2026</v>
      </c>
      <c r="G146" s="19" t="s">
        <v>269</v>
      </c>
      <c r="H146" s="78">
        <v>2025</v>
      </c>
      <c r="I146" s="19">
        <v>2026</v>
      </c>
      <c r="J146" s="19" t="s">
        <v>269</v>
      </c>
      <c r="K146" s="78">
        <v>2025</v>
      </c>
      <c r="L146" s="19">
        <v>2026</v>
      </c>
      <c r="M146" s="19" t="s">
        <v>269</v>
      </c>
      <c r="N146" s="19">
        <v>2025</v>
      </c>
    </row>
    <row r="147" spans="2:14" x14ac:dyDescent="0.2">
      <c r="B147" s="9" t="s">
        <v>270</v>
      </c>
      <c r="C147" s="9"/>
      <c r="D147" s="9"/>
      <c r="E147" s="79"/>
      <c r="F147" s="9"/>
      <c r="G147" s="9"/>
      <c r="H147" s="79"/>
      <c r="I147" s="9"/>
      <c r="J147" s="9"/>
      <c r="K147" s="79"/>
      <c r="L147" s="9"/>
      <c r="M147" s="9"/>
      <c r="N147" s="9"/>
    </row>
    <row r="148" spans="2:14" x14ac:dyDescent="0.2">
      <c r="B148" s="9" t="s">
        <v>271</v>
      </c>
      <c r="C148" s="9"/>
      <c r="D148" s="9"/>
      <c r="E148" s="79"/>
      <c r="F148" s="9"/>
      <c r="G148" s="9"/>
      <c r="H148" s="79"/>
      <c r="I148" s="9"/>
      <c r="J148" s="9"/>
      <c r="K148" s="79"/>
      <c r="L148" s="9"/>
      <c r="M148" s="9"/>
      <c r="N148" s="9"/>
    </row>
    <row r="149" spans="2:14" x14ac:dyDescent="0.2">
      <c r="B149" s="77" t="s">
        <v>272</v>
      </c>
      <c r="C149" s="80">
        <v>3413.3103663819734</v>
      </c>
      <c r="D149" s="81">
        <v>-0.30379050287904424</v>
      </c>
      <c r="E149" s="82">
        <v>4902.7058385400951</v>
      </c>
      <c r="F149" s="80">
        <v>7410.6610490984303</v>
      </c>
      <c r="G149" s="81">
        <v>-0.2477295049051946</v>
      </c>
      <c r="H149" s="82">
        <v>9851.0590238747791</v>
      </c>
      <c r="I149" s="80">
        <v>3543.1693610348052</v>
      </c>
      <c r="J149" s="81">
        <v>-0.13911850046797383</v>
      </c>
      <c r="K149" s="82">
        <v>4115.7457361563311</v>
      </c>
      <c r="L149" s="80">
        <v>14367.140776515209</v>
      </c>
      <c r="M149" s="81">
        <v>-0.23860554297560405</v>
      </c>
      <c r="N149" s="77">
        <v>18869.510598571207</v>
      </c>
    </row>
    <row r="150" spans="2:14" x14ac:dyDescent="0.2">
      <c r="B150" s="21" t="s">
        <v>273</v>
      </c>
      <c r="C150" s="83">
        <v>0</v>
      </c>
      <c r="D150" s="84"/>
      <c r="E150" s="85">
        <v>0</v>
      </c>
      <c r="F150" s="83">
        <v>0</v>
      </c>
      <c r="G150" s="84"/>
      <c r="H150" s="85">
        <v>0</v>
      </c>
      <c r="I150" s="80">
        <v>13273.807606296743</v>
      </c>
      <c r="J150" s="81">
        <v>-9.2009785017321155E-2</v>
      </c>
      <c r="K150" s="82">
        <v>14618.888383670477</v>
      </c>
      <c r="L150" s="80">
        <v>13273.807606296743</v>
      </c>
      <c r="M150" s="81">
        <v>-9.2009785017321155E-2</v>
      </c>
      <c r="N150" s="77">
        <v>14618.888383670477</v>
      </c>
    </row>
    <row r="151" spans="2:14" x14ac:dyDescent="0.2">
      <c r="B151" s="77" t="s">
        <v>274</v>
      </c>
      <c r="C151" s="80">
        <v>286.4653914494121</v>
      </c>
      <c r="D151" s="81">
        <v>-1.2433417580615882E-2</v>
      </c>
      <c r="E151" s="82">
        <v>290.07197747377859</v>
      </c>
      <c r="F151" s="80">
        <v>2427.6833810491503</v>
      </c>
      <c r="G151" s="81">
        <v>-0.18515614265446356</v>
      </c>
      <c r="H151" s="82">
        <v>2979.3234116750364</v>
      </c>
      <c r="I151" s="80">
        <v>992.21158614436717</v>
      </c>
      <c r="J151" s="81">
        <v>-4.1990895338218565E-2</v>
      </c>
      <c r="K151" s="82">
        <v>1035.7016246673988</v>
      </c>
      <c r="L151" s="80">
        <v>3706.3603586429294</v>
      </c>
      <c r="M151" s="81">
        <v>-0.13907622830607011</v>
      </c>
      <c r="N151" s="77">
        <v>4305.0970138162138</v>
      </c>
    </row>
    <row r="152" spans="2:14" x14ac:dyDescent="0.2">
      <c r="B152" s="21" t="s">
        <v>275</v>
      </c>
      <c r="C152" s="83">
        <v>0</v>
      </c>
      <c r="D152" s="84"/>
      <c r="E152" s="85">
        <v>0</v>
      </c>
      <c r="F152" s="83">
        <v>0</v>
      </c>
      <c r="G152" s="84"/>
      <c r="H152" s="85">
        <v>0</v>
      </c>
      <c r="I152" s="80">
        <v>975.62707244364879</v>
      </c>
      <c r="J152" s="81">
        <v>9.1492493712245831E-4</v>
      </c>
      <c r="K152" s="82">
        <v>974.73526284457967</v>
      </c>
      <c r="L152" s="80">
        <v>975.62707244364879</v>
      </c>
      <c r="M152" s="81">
        <v>9.1492493712245831E-4</v>
      </c>
      <c r="N152" s="77">
        <v>974.73526284457967</v>
      </c>
    </row>
    <row r="153" spans="2:14" x14ac:dyDescent="0.2">
      <c r="B153" s="21" t="s">
        <v>276</v>
      </c>
      <c r="C153" s="83">
        <v>0</v>
      </c>
      <c r="D153" s="84"/>
      <c r="E153" s="85">
        <v>0</v>
      </c>
      <c r="F153" s="83">
        <v>0</v>
      </c>
      <c r="G153" s="84"/>
      <c r="H153" s="85">
        <v>0</v>
      </c>
      <c r="I153" s="80">
        <v>49392.834142357664</v>
      </c>
      <c r="J153" s="81">
        <v>-0.10071612753230098</v>
      </c>
      <c r="K153" s="82">
        <v>54924.630202496803</v>
      </c>
      <c r="L153" s="80">
        <v>49392.834142357664</v>
      </c>
      <c r="M153" s="81">
        <v>-0.10071612753230097</v>
      </c>
      <c r="N153" s="77">
        <v>54924.630202496803</v>
      </c>
    </row>
    <row r="154" spans="2:14" x14ac:dyDescent="0.2">
      <c r="B154" s="21" t="s">
        <v>277</v>
      </c>
      <c r="C154" s="80">
        <v>165.69241633040002</v>
      </c>
      <c r="D154" s="81">
        <v>2.9382773068413868</v>
      </c>
      <c r="E154" s="82">
        <v>42.072308123799992</v>
      </c>
      <c r="F154" s="80">
        <v>98.170041000000055</v>
      </c>
      <c r="G154" s="81">
        <v>1.1869380137813601</v>
      </c>
      <c r="H154" s="82">
        <v>44.889265439333407</v>
      </c>
      <c r="I154" s="80">
        <v>55.018357817900018</v>
      </c>
      <c r="J154" s="81">
        <v>2.0976726759594637</v>
      </c>
      <c r="K154" s="82">
        <v>17.761191569686684</v>
      </c>
      <c r="L154" s="80">
        <v>318.88081514830009</v>
      </c>
      <c r="M154" s="81">
        <v>2.0449999552997187</v>
      </c>
      <c r="N154" s="77">
        <v>104.72276513282009</v>
      </c>
    </row>
    <row r="155" spans="2:14" x14ac:dyDescent="0.2">
      <c r="B155" s="21" t="s">
        <v>278</v>
      </c>
      <c r="C155" s="80">
        <v>890.10999999999979</v>
      </c>
      <c r="D155" s="81">
        <v>5.1640259272596403</v>
      </c>
      <c r="E155" s="82">
        <v>144.4039999999998</v>
      </c>
      <c r="F155" s="83">
        <v>0</v>
      </c>
      <c r="G155" s="84"/>
      <c r="H155" s="85">
        <v>0</v>
      </c>
      <c r="I155" s="83">
        <v>0</v>
      </c>
      <c r="J155" s="84"/>
      <c r="K155" s="85">
        <v>0</v>
      </c>
      <c r="L155" s="80">
        <v>890.10999999999979</v>
      </c>
      <c r="M155" s="81">
        <v>5.1640259272596403</v>
      </c>
      <c r="N155" s="77">
        <v>144.4039999999998</v>
      </c>
    </row>
    <row r="156" spans="2:14" x14ac:dyDescent="0.2">
      <c r="B156" s="77" t="s">
        <v>279</v>
      </c>
      <c r="C156" s="80">
        <v>2.0264271300000005</v>
      </c>
      <c r="D156" s="81">
        <v>0.10455203214739865</v>
      </c>
      <c r="E156" s="82">
        <v>1.8346144599999983</v>
      </c>
      <c r="F156" s="83">
        <v>0</v>
      </c>
      <c r="G156" s="84"/>
      <c r="H156" s="85">
        <v>0</v>
      </c>
      <c r="I156" s="80">
        <v>0.47956254999999987</v>
      </c>
      <c r="J156" s="81">
        <v>8.384785095467151E-2</v>
      </c>
      <c r="K156" s="82">
        <v>0.44246298000000006</v>
      </c>
      <c r="L156" s="80">
        <v>2.5059896800000003</v>
      </c>
      <c r="M156" s="81">
        <v>0.10052896576060322</v>
      </c>
      <c r="N156" s="77">
        <v>2.2770774399999985</v>
      </c>
    </row>
    <row r="157" spans="2:14" x14ac:dyDescent="0.2">
      <c r="B157" s="54" t="s">
        <v>280</v>
      </c>
      <c r="C157" s="80">
        <v>4757.6046012917859</v>
      </c>
      <c r="D157" s="81">
        <v>-0.1158657973494726</v>
      </c>
      <c r="E157" s="86">
        <v>5381.088738597673</v>
      </c>
      <c r="F157" s="80">
        <v>9936.5144711475805</v>
      </c>
      <c r="G157" s="81">
        <v>-0.22824817200679315</v>
      </c>
      <c r="H157" s="86">
        <v>12875.271700989148</v>
      </c>
      <c r="I157" s="80">
        <v>68233.147688645127</v>
      </c>
      <c r="J157" s="81">
        <v>-9.8493374722121205E-2</v>
      </c>
      <c r="K157" s="86">
        <v>75687.904864385288</v>
      </c>
      <c r="L157" s="80">
        <v>82927.26676108448</v>
      </c>
      <c r="M157" s="81">
        <v>-0.11727164513172042</v>
      </c>
      <c r="N157" s="80">
        <v>93944.26530397209</v>
      </c>
    </row>
    <row r="158" spans="2:14" x14ac:dyDescent="0.2">
      <c r="B158" s="87" t="s">
        <v>281</v>
      </c>
      <c r="C158" s="87"/>
      <c r="D158" s="87"/>
      <c r="E158" s="88"/>
      <c r="F158" s="87"/>
      <c r="G158" s="87"/>
      <c r="H158" s="88"/>
      <c r="I158" s="87"/>
      <c r="J158" s="87"/>
      <c r="K158" s="88"/>
      <c r="L158" s="87"/>
      <c r="M158" s="87"/>
      <c r="N158" s="87"/>
    </row>
    <row r="159" spans="2:14" x14ac:dyDescent="0.2">
      <c r="B159" s="315" t="s">
        <v>282</v>
      </c>
      <c r="C159" s="84">
        <v>0</v>
      </c>
      <c r="D159" s="84"/>
      <c r="E159" s="85">
        <v>0</v>
      </c>
      <c r="F159" s="77">
        <v>119.19544088904642</v>
      </c>
      <c r="G159" s="81">
        <v>-0.10515680481702307</v>
      </c>
      <c r="H159" s="82">
        <v>133.20260078043441</v>
      </c>
      <c r="I159" s="77">
        <v>46.061966987631521</v>
      </c>
      <c r="J159" s="81">
        <v>5.0296011026294857E-2</v>
      </c>
      <c r="K159" s="82">
        <v>43.856176262749159</v>
      </c>
      <c r="L159" s="77">
        <v>165.25740787667795</v>
      </c>
      <c r="M159" s="81">
        <v>-6.6652268605850246E-2</v>
      </c>
      <c r="N159" s="77">
        <v>177.05877704318357</v>
      </c>
    </row>
    <row r="160" spans="2:14" x14ac:dyDescent="0.2">
      <c r="B160" s="87" t="s">
        <v>283</v>
      </c>
      <c r="C160" s="87"/>
      <c r="D160" s="87"/>
      <c r="E160" s="88"/>
      <c r="F160" s="87"/>
      <c r="G160" s="87"/>
      <c r="H160" s="88"/>
      <c r="I160" s="87"/>
      <c r="J160" s="87"/>
      <c r="K160" s="88"/>
      <c r="L160" s="87"/>
      <c r="M160" s="87"/>
      <c r="N160" s="87"/>
    </row>
    <row r="161" spans="2:14" x14ac:dyDescent="0.2">
      <c r="B161" s="89" t="s">
        <v>284</v>
      </c>
      <c r="C161" s="84">
        <v>0</v>
      </c>
      <c r="D161" s="84"/>
      <c r="E161" s="85">
        <v>0</v>
      </c>
      <c r="F161" s="84">
        <v>0</v>
      </c>
      <c r="G161" s="84"/>
      <c r="H161" s="85">
        <v>0</v>
      </c>
      <c r="I161" s="90">
        <v>251.08312787550227</v>
      </c>
      <c r="J161" s="81">
        <v>0.20107161939375401</v>
      </c>
      <c r="K161" s="91">
        <v>209.04925553251982</v>
      </c>
      <c r="L161" s="77">
        <v>251.08312787550227</v>
      </c>
      <c r="M161" s="81">
        <v>0.20107161939375401</v>
      </c>
      <c r="N161" s="77">
        <v>209.04925553251982</v>
      </c>
    </row>
    <row r="162" spans="2:14" x14ac:dyDescent="0.2">
      <c r="B162" s="87" t="s">
        <v>285</v>
      </c>
      <c r="C162" s="87"/>
      <c r="D162" s="87"/>
      <c r="E162" s="88"/>
      <c r="F162" s="87"/>
      <c r="G162" s="87"/>
      <c r="H162" s="88"/>
      <c r="I162" s="87"/>
      <c r="J162" s="87"/>
      <c r="K162" s="88"/>
      <c r="L162" s="87"/>
      <c r="M162" s="87"/>
      <c r="N162" s="87"/>
    </row>
    <row r="163" spans="2:14" x14ac:dyDescent="0.2">
      <c r="B163" s="77" t="s">
        <v>284</v>
      </c>
      <c r="C163" s="84">
        <v>0</v>
      </c>
      <c r="D163" s="84"/>
      <c r="E163" s="85">
        <v>0</v>
      </c>
      <c r="F163" s="84">
        <v>0</v>
      </c>
      <c r="G163" s="84"/>
      <c r="H163" s="85">
        <v>0</v>
      </c>
      <c r="I163" s="80">
        <v>127.63586071743956</v>
      </c>
      <c r="J163" s="81">
        <v>-0.17315443916239545</v>
      </c>
      <c r="K163" s="82">
        <v>154.36481340982576</v>
      </c>
      <c r="L163" s="80">
        <v>127.63586071743956</v>
      </c>
      <c r="M163" s="81">
        <v>-0.17315443916239545</v>
      </c>
      <c r="N163" s="77">
        <v>154.36481340982576</v>
      </c>
    </row>
    <row r="164" spans="2:14" x14ac:dyDescent="0.2">
      <c r="B164" s="80" t="s">
        <v>286</v>
      </c>
      <c r="C164" s="80">
        <v>4757.6046012917859</v>
      </c>
      <c r="D164" s="81">
        <v>-0.1158657973494726</v>
      </c>
      <c r="E164" s="86">
        <v>5381.088738597673</v>
      </c>
      <c r="F164" s="80">
        <v>10055.709912036627</v>
      </c>
      <c r="G164" s="81">
        <v>-0.22698775592240522</v>
      </c>
      <c r="H164" s="86">
        <v>13008.474301769582</v>
      </c>
      <c r="I164" s="80">
        <v>68657.9286442257</v>
      </c>
      <c r="J164" s="81">
        <v>-9.7736110793539152E-2</v>
      </c>
      <c r="K164" s="86">
        <v>76095.175109590389</v>
      </c>
      <c r="L164" s="13">
        <v>83471.243157554098</v>
      </c>
      <c r="M164" s="81">
        <v>-0.11656374572286911</v>
      </c>
      <c r="N164" s="80">
        <v>94484.73814995763</v>
      </c>
    </row>
    <row r="165" spans="2:14" x14ac:dyDescent="0.2">
      <c r="B165" s="77" t="s">
        <v>96</v>
      </c>
      <c r="C165" s="508" t="s">
        <v>287</v>
      </c>
      <c r="D165" s="508"/>
      <c r="E165" s="509"/>
      <c r="F165" s="507" t="s">
        <v>288</v>
      </c>
      <c r="G165" s="508"/>
      <c r="H165" s="509"/>
      <c r="I165" s="507" t="s">
        <v>289</v>
      </c>
      <c r="J165" s="508"/>
      <c r="K165" s="509"/>
      <c r="L165" s="507" t="s">
        <v>289</v>
      </c>
      <c r="M165" s="508"/>
      <c r="N165" s="508"/>
    </row>
    <row r="167" spans="2:14" x14ac:dyDescent="0.2">
      <c r="B167" s="36" t="s">
        <v>120</v>
      </c>
    </row>
    <row r="171" spans="2:14" x14ac:dyDescent="0.2">
      <c r="B171" s="6" t="s">
        <v>290</v>
      </c>
    </row>
    <row r="173" spans="2:14" ht="12.75" x14ac:dyDescent="0.25">
      <c r="C173" s="497" t="s">
        <v>264</v>
      </c>
      <c r="D173" s="497"/>
      <c r="E173" s="497"/>
      <c r="F173" s="497"/>
      <c r="G173" s="497"/>
      <c r="H173" s="497"/>
    </row>
    <row r="174" spans="2:14" x14ac:dyDescent="0.2">
      <c r="B174" s="9" t="s">
        <v>291</v>
      </c>
      <c r="C174" s="49">
        <v>2026</v>
      </c>
      <c r="D174" s="49"/>
      <c r="E174" s="49">
        <v>2025</v>
      </c>
      <c r="F174" s="49"/>
      <c r="G174" s="49">
        <v>2024</v>
      </c>
      <c r="H174" s="49"/>
    </row>
    <row r="175" spans="2:14" ht="24" x14ac:dyDescent="0.2">
      <c r="B175" s="19"/>
      <c r="C175" s="19" t="s">
        <v>213</v>
      </c>
      <c r="D175" s="19" t="s">
        <v>292</v>
      </c>
      <c r="E175" s="19" t="s">
        <v>213</v>
      </c>
      <c r="F175" s="19" t="s">
        <v>293</v>
      </c>
      <c r="G175" s="19" t="s">
        <v>213</v>
      </c>
      <c r="H175" s="19" t="s">
        <v>293</v>
      </c>
    </row>
    <row r="176" spans="2:14" ht="13.5" x14ac:dyDescent="0.2">
      <c r="B176" s="21" t="s">
        <v>294</v>
      </c>
      <c r="C176" s="46">
        <v>4049.8212530329874</v>
      </c>
      <c r="D176" s="46">
        <v>12003.018283497573</v>
      </c>
      <c r="E176" s="316">
        <v>5289.2699524084119</v>
      </c>
      <c r="F176" s="425">
        <v>13263.670981584775</v>
      </c>
      <c r="G176" s="316">
        <v>5435.001265715051</v>
      </c>
      <c r="H176" s="74">
        <v>12497.983457482893</v>
      </c>
    </row>
    <row r="177" spans="2:8" ht="13.5" x14ac:dyDescent="0.2">
      <c r="B177" s="21" t="s">
        <v>295</v>
      </c>
      <c r="C177" s="46">
        <v>6.209051671769962</v>
      </c>
      <c r="D177" s="46">
        <v>61.80367139518264</v>
      </c>
      <c r="E177" s="425">
        <v>8.1077433135900456</v>
      </c>
      <c r="F177" s="425">
        <v>58.235918492767119</v>
      </c>
      <c r="G177" s="74">
        <v>8.3319262059620485</v>
      </c>
      <c r="H177" s="74">
        <v>54.604789389118757</v>
      </c>
    </row>
    <row r="178" spans="2:8" ht="13.5" x14ac:dyDescent="0.2">
      <c r="B178" s="21" t="s">
        <v>296</v>
      </c>
      <c r="C178" s="46">
        <v>2.3541345377854803</v>
      </c>
      <c r="D178" s="46">
        <v>83.653865668998293</v>
      </c>
      <c r="E178" s="425">
        <v>3.1139299211886788</v>
      </c>
      <c r="F178" s="425">
        <v>78.942022845750955</v>
      </c>
      <c r="G178" s="74">
        <v>3.0428472753898874</v>
      </c>
      <c r="H178" s="74">
        <v>74.266448807997349</v>
      </c>
    </row>
    <row r="179" spans="2:8" x14ac:dyDescent="0.2">
      <c r="B179" s="21" t="s">
        <v>297</v>
      </c>
      <c r="C179" s="46">
        <v>890.1099999999999</v>
      </c>
      <c r="D179" s="47" t="s">
        <v>139</v>
      </c>
      <c r="E179" s="425">
        <v>144.4039999999998</v>
      </c>
      <c r="F179" s="425" t="s">
        <v>139</v>
      </c>
      <c r="G179" s="74">
        <v>126.1</v>
      </c>
      <c r="H179" s="74" t="s">
        <v>139</v>
      </c>
    </row>
    <row r="180" spans="2:8" x14ac:dyDescent="0.2">
      <c r="B180" s="80" t="s">
        <v>256</v>
      </c>
      <c r="C180" s="96">
        <v>4949.4944392425423</v>
      </c>
      <c r="D180" s="96">
        <v>12148.475820561755</v>
      </c>
      <c r="E180" s="426">
        <v>5444.8956256431902</v>
      </c>
      <c r="F180" s="426">
        <v>13400.848922923293</v>
      </c>
      <c r="G180" s="65">
        <v>5572.4760391964037</v>
      </c>
      <c r="H180" s="65">
        <v>12626.854695680009</v>
      </c>
    </row>
    <row r="182" spans="2:8" x14ac:dyDescent="0.2">
      <c r="B182" s="36" t="s">
        <v>120</v>
      </c>
    </row>
    <row r="183" spans="2:8" x14ac:dyDescent="0.2">
      <c r="B183" s="295"/>
    </row>
  </sheetData>
  <mergeCells count="37">
    <mergeCell ref="B108:B109"/>
    <mergeCell ref="H108:H115"/>
    <mergeCell ref="B117:B119"/>
    <mergeCell ref="B137:B138"/>
    <mergeCell ref="C165:E165"/>
    <mergeCell ref="F165:H165"/>
    <mergeCell ref="B133:B134"/>
    <mergeCell ref="B87:C87"/>
    <mergeCell ref="B43:B44"/>
    <mergeCell ref="E47:F47"/>
    <mergeCell ref="E48:F48"/>
    <mergeCell ref="B24:C24"/>
    <mergeCell ref="B32:C32"/>
    <mergeCell ref="E56:F56"/>
    <mergeCell ref="B10:C10"/>
    <mergeCell ref="C17:C20"/>
    <mergeCell ref="B8:I8"/>
    <mergeCell ref="E57:F57"/>
    <mergeCell ref="B86:C86"/>
    <mergeCell ref="D17:D20"/>
    <mergeCell ref="B38:H38"/>
    <mergeCell ref="C173:H173"/>
    <mergeCell ref="B7:I7"/>
    <mergeCell ref="B144:B146"/>
    <mergeCell ref="C144:N144"/>
    <mergeCell ref="C145:E145"/>
    <mergeCell ref="F145:H145"/>
    <mergeCell ref="B104:I104"/>
    <mergeCell ref="B41:I41"/>
    <mergeCell ref="I145:K145"/>
    <mergeCell ref="L145:N145"/>
    <mergeCell ref="B126:B129"/>
    <mergeCell ref="I165:K165"/>
    <mergeCell ref="L165:N165"/>
    <mergeCell ref="B94:C94"/>
    <mergeCell ref="B23:C23"/>
    <mergeCell ref="B31:C31"/>
  </mergeCells>
  <pageMargins left="0.39370078740157483" right="0.39370078740157483" top="0.39370078740157483" bottom="0.39370078740157483" header="0.27559055118110237" footer="0.27559055118110237"/>
  <pageSetup paperSize="9" scale="52" fitToHeight="0" orientation="landscape" r:id="rId1"/>
  <rowBreaks count="5" manualBreakCount="5">
    <brk id="39" max="16383" man="1"/>
    <brk id="83" max="16383" man="1"/>
    <brk id="102" max="16383" man="1"/>
    <brk id="141" max="16383" man="1"/>
    <brk id="170" max="16383" man="1"/>
  </rowBreaks>
  <colBreaks count="1" manualBreakCount="1">
    <brk id="9" min="1" max="31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A79C-1525-4916-9176-598DE10C35A0}">
  <sheetPr codeName="Sheet2">
    <pageSetUpPr fitToPage="1"/>
  </sheetPr>
  <dimension ref="B1:N133"/>
  <sheetViews>
    <sheetView showGridLines="0" topLeftCell="B1" zoomScale="115" zoomScaleNormal="115" zoomScaleSheetLayoutView="100" workbookViewId="0">
      <pane ySplit="5" topLeftCell="A6" activePane="bottomLeft" state="frozenSplit"/>
      <selection pane="bottomLeft" activeCell="B4" sqref="B4"/>
    </sheetView>
  </sheetViews>
  <sheetFormatPr defaultColWidth="9.44140625" defaultRowHeight="12" x14ac:dyDescent="0.2"/>
  <cols>
    <col min="1" max="1" width="3.44140625" style="5" customWidth="1"/>
    <col min="2" max="2" width="39.5546875" style="5" customWidth="1"/>
    <col min="3" max="3" width="18.44140625" style="5" customWidth="1"/>
    <col min="4" max="4" width="9.5546875" style="5" customWidth="1"/>
    <col min="5" max="5" width="10.44140625" style="5" customWidth="1"/>
    <col min="6" max="6" width="10" style="5" customWidth="1"/>
    <col min="7" max="7" width="10.5546875" style="5" customWidth="1"/>
    <col min="8" max="8" width="10.44140625" style="5" customWidth="1"/>
    <col min="9" max="9" width="10.5546875" style="5" customWidth="1"/>
    <col min="10" max="10" width="10" style="5" customWidth="1"/>
    <col min="11" max="13" width="9.5546875" style="5" customWidth="1"/>
    <col min="14" max="14" width="11.44140625" style="5" customWidth="1"/>
    <col min="15" max="16384" width="9.44140625" style="5"/>
  </cols>
  <sheetData>
    <row r="1" spans="2:9" ht="60" customHeight="1" x14ac:dyDescent="0.2"/>
    <row r="2" spans="2:9" ht="48.75" customHeight="1" x14ac:dyDescent="0.2">
      <c r="B2" s="5" t="e" vm="1">
        <v>#VALUE!</v>
      </c>
    </row>
    <row r="3" spans="2:9" ht="15" customHeight="1" x14ac:dyDescent="0.2"/>
    <row r="4" spans="2:9" ht="15" x14ac:dyDescent="0.2">
      <c r="B4" s="4" t="s">
        <v>298</v>
      </c>
    </row>
    <row r="6" spans="2:9" x14ac:dyDescent="0.2">
      <c r="B6" s="97" t="s">
        <v>299</v>
      </c>
    </row>
    <row r="7" spans="2:9" ht="111" customHeight="1" x14ac:dyDescent="0.2">
      <c r="B7" s="498" t="s">
        <v>1010</v>
      </c>
      <c r="C7" s="498"/>
      <c r="D7" s="498"/>
      <c r="E7" s="498"/>
      <c r="F7" s="498"/>
      <c r="G7" s="498"/>
      <c r="H7" s="498"/>
      <c r="I7" s="498"/>
    </row>
    <row r="9" spans="2:9" x14ac:dyDescent="0.2">
      <c r="B9" s="19"/>
      <c r="C9" s="19"/>
      <c r="D9" s="98"/>
      <c r="E9" s="98"/>
      <c r="F9" s="98"/>
      <c r="G9" s="98"/>
      <c r="H9" s="98"/>
      <c r="I9" s="98"/>
    </row>
    <row r="10" spans="2:9" ht="24" x14ac:dyDescent="0.2">
      <c r="B10" s="99" t="s">
        <v>300</v>
      </c>
      <c r="C10" s="100" t="s">
        <v>301</v>
      </c>
      <c r="D10" s="100" t="s">
        <v>302</v>
      </c>
      <c r="E10" s="101" t="s">
        <v>303</v>
      </c>
      <c r="F10" s="102" t="s">
        <v>304</v>
      </c>
      <c r="G10" s="101" t="s">
        <v>305</v>
      </c>
      <c r="H10" s="101" t="s">
        <v>306</v>
      </c>
      <c r="I10" s="101" t="s">
        <v>87</v>
      </c>
    </row>
    <row r="11" spans="2:9" x14ac:dyDescent="0.2">
      <c r="B11" s="21" t="s">
        <v>89</v>
      </c>
      <c r="C11" s="504" t="s">
        <v>307</v>
      </c>
      <c r="D11" s="543">
        <v>0.25</v>
      </c>
      <c r="E11" s="96">
        <v>221.60723953758941</v>
      </c>
      <c r="F11" s="30">
        <v>-0.31154748456636172</v>
      </c>
      <c r="G11" s="425">
        <v>243.21405076240168</v>
      </c>
      <c r="H11" s="74">
        <v>247.17637406429421</v>
      </c>
      <c r="I11" s="50">
        <v>322</v>
      </c>
    </row>
    <row r="12" spans="2:9" x14ac:dyDescent="0.2">
      <c r="B12" s="21" t="s">
        <v>104</v>
      </c>
      <c r="C12" s="505"/>
      <c r="D12" s="544"/>
      <c r="E12" s="96">
        <v>156.50143554562123</v>
      </c>
      <c r="F12" s="30">
        <v>2.1306679363158665E-2</v>
      </c>
      <c r="G12" s="425">
        <v>148.05251493476956</v>
      </c>
      <c r="H12" s="74">
        <v>143.46976253781909</v>
      </c>
      <c r="I12" s="50">
        <v>153</v>
      </c>
    </row>
    <row r="13" spans="2:9" x14ac:dyDescent="0.2">
      <c r="B13" s="21" t="s">
        <v>106</v>
      </c>
      <c r="C13" s="505"/>
      <c r="D13" s="544"/>
      <c r="E13" s="96">
        <v>137.10156711922752</v>
      </c>
      <c r="F13" s="30">
        <v>-0.19259754753013569</v>
      </c>
      <c r="G13" s="425">
        <v>142.67638532714986</v>
      </c>
      <c r="H13" s="74">
        <v>143.81193276544786</v>
      </c>
      <c r="I13" s="50">
        <v>170</v>
      </c>
    </row>
    <row r="14" spans="2:9" x14ac:dyDescent="0.2">
      <c r="B14" s="21" t="s">
        <v>270</v>
      </c>
      <c r="C14" s="506"/>
      <c r="D14" s="545"/>
      <c r="E14" s="96">
        <v>156.74497319978275</v>
      </c>
      <c r="F14" s="137">
        <v>-0.24194916813629608</v>
      </c>
      <c r="G14" s="425">
        <v>166.61041508825502</v>
      </c>
      <c r="H14" s="74">
        <v>168.78422508109955</v>
      </c>
      <c r="I14" s="50">
        <v>207</v>
      </c>
    </row>
    <row r="15" spans="2:9" x14ac:dyDescent="0.2">
      <c r="B15" s="40" t="s">
        <v>96</v>
      </c>
      <c r="C15" s="103"/>
      <c r="D15" s="407"/>
      <c r="E15" s="104" t="s">
        <v>97</v>
      </c>
      <c r="F15" s="74"/>
      <c r="G15" s="104" t="s">
        <v>98</v>
      </c>
      <c r="H15" s="104" t="s">
        <v>99</v>
      </c>
      <c r="I15" s="68" t="s">
        <v>100</v>
      </c>
    </row>
    <row r="16" spans="2:9" ht="15" x14ac:dyDescent="0.25">
      <c r="B16" s="542"/>
      <c r="C16" s="542"/>
      <c r="D16" s="542"/>
      <c r="E16" s="542"/>
      <c r="F16" s="542"/>
      <c r="G16" s="542"/>
      <c r="H16" s="542"/>
      <c r="I16" s="1"/>
    </row>
    <row r="17" spans="2:14" ht="24" x14ac:dyDescent="0.2">
      <c r="B17" s="99" t="s">
        <v>308</v>
      </c>
      <c r="C17" s="100" t="s">
        <v>301</v>
      </c>
      <c r="D17" s="101" t="s">
        <v>303</v>
      </c>
      <c r="E17" s="101" t="s">
        <v>114</v>
      </c>
      <c r="F17" s="101" t="s">
        <v>305</v>
      </c>
      <c r="G17" s="101" t="s">
        <v>306</v>
      </c>
      <c r="H17" s="101" t="s">
        <v>309</v>
      </c>
      <c r="I17" s="19"/>
    </row>
    <row r="18" spans="2:14" ht="15" x14ac:dyDescent="0.2">
      <c r="B18" s="21" t="s">
        <v>89</v>
      </c>
      <c r="C18" s="21" t="s">
        <v>307</v>
      </c>
      <c r="D18" s="96">
        <v>104.81566540162787</v>
      </c>
      <c r="E18" s="30">
        <v>-0.18649974003430436</v>
      </c>
      <c r="F18" s="425">
        <v>128.84527585282865</v>
      </c>
      <c r="G18" s="74">
        <v>128.19542836557633</v>
      </c>
      <c r="H18" s="74">
        <v>125</v>
      </c>
      <c r="I18" s="105"/>
    </row>
    <row r="19" spans="2:14" ht="24" x14ac:dyDescent="0.2">
      <c r="B19" s="21" t="s">
        <v>104</v>
      </c>
      <c r="C19" s="21" t="s">
        <v>310</v>
      </c>
      <c r="D19" s="419">
        <v>100.54649603101029</v>
      </c>
      <c r="E19" s="30">
        <v>-4.2386265292759129E-2</v>
      </c>
      <c r="F19" s="425">
        <v>104.99692348475881</v>
      </c>
      <c r="G19" s="74">
        <v>105.58215431089853</v>
      </c>
      <c r="H19" s="74">
        <v>99</v>
      </c>
      <c r="I19" s="105"/>
    </row>
    <row r="20" spans="2:14" ht="24" x14ac:dyDescent="0.2">
      <c r="B20" s="21" t="s">
        <v>106</v>
      </c>
      <c r="C20" s="21" t="s">
        <v>311</v>
      </c>
      <c r="D20" s="419">
        <v>10.34929257035648</v>
      </c>
      <c r="E20" s="30">
        <v>7.8697537319558641E-3</v>
      </c>
      <c r="F20" s="425">
        <v>10.268482144676888</v>
      </c>
      <c r="G20" s="74">
        <v>10.914899149760945</v>
      </c>
      <c r="H20" s="74">
        <v>13</v>
      </c>
      <c r="I20" s="105"/>
    </row>
    <row r="21" spans="2:14" ht="15" x14ac:dyDescent="0.2">
      <c r="B21" s="21" t="s">
        <v>106</v>
      </c>
      <c r="C21" s="21" t="s">
        <v>312</v>
      </c>
      <c r="D21" s="419">
        <v>119.2238504105067</v>
      </c>
      <c r="E21" s="30">
        <v>7.8697537319556421E-3</v>
      </c>
      <c r="F21" s="425">
        <v>118.2929143066778</v>
      </c>
      <c r="G21" s="74">
        <v>125.73963820524611</v>
      </c>
      <c r="H21" s="74">
        <v>152</v>
      </c>
      <c r="I21" s="105"/>
    </row>
    <row r="22" spans="2:14" x14ac:dyDescent="0.2">
      <c r="B22" s="21" t="s">
        <v>96</v>
      </c>
      <c r="C22" s="21"/>
      <c r="D22" s="26" t="s">
        <v>313</v>
      </c>
      <c r="E22" s="106"/>
      <c r="F22" s="107" t="s">
        <v>112</v>
      </c>
      <c r="G22" s="107" t="s">
        <v>112</v>
      </c>
      <c r="H22" s="107" t="s">
        <v>100</v>
      </c>
      <c r="I22" s="1"/>
    </row>
    <row r="23" spans="2:14" x14ac:dyDescent="0.2">
      <c r="B23" s="9" t="s">
        <v>314</v>
      </c>
      <c r="C23" s="9"/>
      <c r="D23" s="9"/>
      <c r="E23" s="9"/>
      <c r="F23" s="9"/>
      <c r="G23" s="9"/>
      <c r="H23" s="9"/>
      <c r="I23" s="1"/>
    </row>
    <row r="24" spans="2:14" x14ac:dyDescent="0.2">
      <c r="B24" s="21" t="s">
        <v>116</v>
      </c>
      <c r="C24" s="21" t="s">
        <v>307</v>
      </c>
      <c r="D24" s="96">
        <v>154.91804094147156</v>
      </c>
      <c r="E24" s="30">
        <v>9.4394831286330749E-3</v>
      </c>
      <c r="F24" s="425">
        <v>153.46936941808758</v>
      </c>
      <c r="G24" s="74">
        <v>153.97586742346707</v>
      </c>
      <c r="H24" s="74">
        <v>138</v>
      </c>
      <c r="I24" s="1"/>
    </row>
    <row r="26" spans="2:14" x14ac:dyDescent="0.2">
      <c r="B26" s="36" t="s">
        <v>120</v>
      </c>
    </row>
    <row r="28" spans="2:14" x14ac:dyDescent="0.2">
      <c r="B28" s="108" t="s">
        <v>315</v>
      </c>
    </row>
    <row r="29" spans="2:14" ht="114.75" customHeight="1" x14ac:dyDescent="0.2">
      <c r="B29" s="498" t="s">
        <v>316</v>
      </c>
      <c r="C29" s="498"/>
      <c r="D29" s="498"/>
      <c r="E29" s="498"/>
      <c r="F29" s="498"/>
      <c r="G29" s="498"/>
      <c r="H29" s="498"/>
      <c r="I29" s="498"/>
      <c r="J29" s="498"/>
      <c r="K29" s="498"/>
      <c r="L29" s="498"/>
      <c r="M29" s="498"/>
      <c r="N29" s="498"/>
    </row>
    <row r="31" spans="2:14" x14ac:dyDescent="0.2">
      <c r="B31" s="511"/>
      <c r="C31" s="497">
        <v>2026</v>
      </c>
      <c r="D31" s="497"/>
      <c r="E31" s="497"/>
      <c r="F31" s="497"/>
      <c r="G31" s="497">
        <v>2025</v>
      </c>
      <c r="H31" s="497"/>
      <c r="I31" s="497"/>
      <c r="J31" s="497"/>
      <c r="K31" s="497">
        <v>2024</v>
      </c>
      <c r="L31" s="497"/>
      <c r="M31" s="497"/>
      <c r="N31" s="497"/>
    </row>
    <row r="32" spans="2:14" x14ac:dyDescent="0.2">
      <c r="B32" s="511"/>
      <c r="C32" s="546" t="s">
        <v>317</v>
      </c>
      <c r="D32" s="546"/>
      <c r="E32" s="546"/>
      <c r="F32" s="546"/>
      <c r="G32" s="546"/>
      <c r="H32" s="546"/>
      <c r="I32" s="546"/>
      <c r="J32" s="546"/>
      <c r="K32" s="546"/>
      <c r="L32" s="546"/>
      <c r="M32" s="546"/>
      <c r="N32" s="546"/>
    </row>
    <row r="33" spans="2:14" ht="24" x14ac:dyDescent="0.2">
      <c r="B33" s="511"/>
      <c r="C33" s="547" t="s">
        <v>318</v>
      </c>
      <c r="D33" s="547"/>
      <c r="E33" s="427" t="s">
        <v>319</v>
      </c>
      <c r="F33" s="548" t="s">
        <v>320</v>
      </c>
      <c r="G33" s="511" t="s">
        <v>318</v>
      </c>
      <c r="H33" s="511"/>
      <c r="I33" s="109" t="s">
        <v>319</v>
      </c>
      <c r="J33" s="550" t="s">
        <v>320</v>
      </c>
      <c r="K33" s="511" t="s">
        <v>318</v>
      </c>
      <c r="L33" s="511"/>
      <c r="M33" s="109" t="s">
        <v>319</v>
      </c>
      <c r="N33" s="511" t="s">
        <v>320</v>
      </c>
    </row>
    <row r="34" spans="2:14" ht="36" x14ac:dyDescent="0.2">
      <c r="B34" s="511"/>
      <c r="C34" s="428" t="s">
        <v>321</v>
      </c>
      <c r="D34" s="19" t="s">
        <v>322</v>
      </c>
      <c r="E34" s="19" t="s">
        <v>322</v>
      </c>
      <c r="F34" s="549"/>
      <c r="G34" s="19" t="s">
        <v>321</v>
      </c>
      <c r="H34" s="19" t="s">
        <v>322</v>
      </c>
      <c r="I34" s="19" t="s">
        <v>322</v>
      </c>
      <c r="J34" s="550"/>
      <c r="K34" s="19" t="s">
        <v>321</v>
      </c>
      <c r="L34" s="19" t="s">
        <v>322</v>
      </c>
      <c r="M34" s="19" t="s">
        <v>322</v>
      </c>
      <c r="N34" s="511"/>
    </row>
    <row r="35" spans="2:14" x14ac:dyDescent="0.2">
      <c r="B35" s="9" t="s">
        <v>270</v>
      </c>
      <c r="C35" s="9"/>
      <c r="D35" s="9"/>
      <c r="E35" s="9"/>
      <c r="F35" s="79"/>
      <c r="G35" s="9"/>
      <c r="H35" s="9"/>
      <c r="I35" s="9"/>
      <c r="J35" s="79"/>
      <c r="K35" s="9"/>
      <c r="L35" s="9"/>
      <c r="M35" s="9"/>
      <c r="N35" s="9"/>
    </row>
    <row r="36" spans="2:14" x14ac:dyDescent="0.2">
      <c r="B36" s="77" t="s">
        <v>323</v>
      </c>
      <c r="C36" s="134">
        <v>115.1402947132549</v>
      </c>
      <c r="D36" s="134">
        <v>26564.11204895666</v>
      </c>
      <c r="E36" s="134">
        <v>1932.1351277744295</v>
      </c>
      <c r="F36" s="429">
        <v>28611.387471444345</v>
      </c>
      <c r="G36" s="60">
        <v>100.50896092284178</v>
      </c>
      <c r="H36" s="60">
        <v>24933.143410448665</v>
      </c>
      <c r="I36" s="60">
        <v>470.77730256750863</v>
      </c>
      <c r="J36" s="114">
        <v>25504.429673939016</v>
      </c>
      <c r="K36" s="60">
        <v>107.07644690855949</v>
      </c>
      <c r="L36" s="60">
        <v>21816.912545588293</v>
      </c>
      <c r="M36" s="60">
        <v>837.65605667741329</v>
      </c>
      <c r="N36" s="60">
        <v>22654.568602265706</v>
      </c>
    </row>
    <row r="37" spans="2:14" x14ac:dyDescent="0.2">
      <c r="B37" s="77" t="s">
        <v>324</v>
      </c>
      <c r="C37" s="118"/>
      <c r="D37" s="134">
        <v>23749.786805676002</v>
      </c>
      <c r="E37" s="134">
        <v>1727.4357704797621</v>
      </c>
      <c r="F37" s="429">
        <v>25477.222576155764</v>
      </c>
      <c r="G37" s="115">
        <v>0</v>
      </c>
      <c r="H37" s="60">
        <v>24153.578191316145</v>
      </c>
      <c r="I37" s="60">
        <v>456.05787449552008</v>
      </c>
      <c r="J37" s="114">
        <v>24609.636065811665</v>
      </c>
      <c r="K37" s="115">
        <v>0</v>
      </c>
      <c r="L37" s="60">
        <v>22991.525201587814</v>
      </c>
      <c r="M37" s="60">
        <v>987.98117430377533</v>
      </c>
      <c r="N37" s="60">
        <v>23979.506375891589</v>
      </c>
    </row>
    <row r="38" spans="2:14" x14ac:dyDescent="0.2">
      <c r="B38" s="77" t="s">
        <v>273</v>
      </c>
      <c r="C38" s="118"/>
      <c r="D38" s="134">
        <v>53422.879668098532</v>
      </c>
      <c r="E38" s="134">
        <v>3885.7019667500426</v>
      </c>
      <c r="F38" s="429">
        <v>57308.581634848575</v>
      </c>
      <c r="G38" s="115">
        <v>0</v>
      </c>
      <c r="H38" s="60">
        <v>52308.552698026055</v>
      </c>
      <c r="I38" s="60">
        <v>987.66845940762141</v>
      </c>
      <c r="J38" s="114">
        <v>53296.221157433676</v>
      </c>
      <c r="K38" s="115">
        <v>0</v>
      </c>
      <c r="L38" s="60">
        <v>55647.963670560064</v>
      </c>
      <c r="M38" s="60">
        <v>2558.4539010978478</v>
      </c>
      <c r="N38" s="60">
        <v>58206.417571657912</v>
      </c>
    </row>
    <row r="39" spans="2:14" x14ac:dyDescent="0.2">
      <c r="B39" s="80" t="s">
        <v>280</v>
      </c>
      <c r="C39" s="136">
        <v>115.1402947132549</v>
      </c>
      <c r="D39" s="136">
        <v>103736.77852273118</v>
      </c>
      <c r="E39" s="136">
        <v>7545.2728650042345</v>
      </c>
      <c r="F39" s="430">
        <v>111397.19168244868</v>
      </c>
      <c r="G39" s="61">
        <v>100.50896092284178</v>
      </c>
      <c r="H39" s="61">
        <v>101395.27429979086</v>
      </c>
      <c r="I39" s="61">
        <v>1914.5036364706502</v>
      </c>
      <c r="J39" s="117">
        <v>103410.28689718436</v>
      </c>
      <c r="K39" s="61">
        <v>107.07644690855949</v>
      </c>
      <c r="L39" s="61">
        <v>100456.40141773617</v>
      </c>
      <c r="M39" s="61">
        <v>4384.0911320790365</v>
      </c>
      <c r="N39" s="61">
        <v>104840.49254981522</v>
      </c>
    </row>
    <row r="40" spans="2:14" x14ac:dyDescent="0.2">
      <c r="B40" s="77" t="s">
        <v>325</v>
      </c>
      <c r="C40" s="134">
        <v>641.51307000000008</v>
      </c>
      <c r="D40" s="134">
        <v>14010.686281813891</v>
      </c>
      <c r="E40" s="134">
        <v>1167.7280875693014</v>
      </c>
      <c r="F40" s="429">
        <v>15178.414369383192</v>
      </c>
      <c r="G40" s="60">
        <v>992.86072166666804</v>
      </c>
      <c r="H40" s="60">
        <v>14070.992839086526</v>
      </c>
      <c r="I40" s="60">
        <v>562.08220418220299</v>
      </c>
      <c r="J40" s="114">
        <v>14633.075043268729</v>
      </c>
      <c r="K40" s="60">
        <v>989.1708142857143</v>
      </c>
      <c r="L40" s="60">
        <v>12374.003960572665</v>
      </c>
      <c r="M40" s="60">
        <v>1246.5112382449552</v>
      </c>
      <c r="N40" s="60">
        <v>14609.686013103335</v>
      </c>
    </row>
    <row r="41" spans="2:14" x14ac:dyDescent="0.2">
      <c r="B41" s="11" t="s">
        <v>326</v>
      </c>
      <c r="C41" s="118"/>
      <c r="D41" s="134">
        <v>1866.0680859175318</v>
      </c>
      <c r="E41" s="134">
        <v>155.52843546793588</v>
      </c>
      <c r="F41" s="429">
        <v>2021.5965213854677</v>
      </c>
      <c r="G41" s="297">
        <v>0</v>
      </c>
      <c r="H41" s="60">
        <v>1432.2523814051008</v>
      </c>
      <c r="I41" s="60">
        <v>57.212990205576034</v>
      </c>
      <c r="J41" s="114">
        <v>1489.4653716106768</v>
      </c>
      <c r="K41" s="115">
        <v>0</v>
      </c>
      <c r="L41" s="60">
        <v>1831.1299978864172</v>
      </c>
      <c r="M41" s="60">
        <v>794.85838891601634</v>
      </c>
      <c r="N41" s="60">
        <v>2625.9883868024335</v>
      </c>
    </row>
    <row r="42" spans="2:14" x14ac:dyDescent="0.2">
      <c r="B42" s="11" t="s">
        <v>327</v>
      </c>
      <c r="C42" s="118" t="s">
        <v>108</v>
      </c>
      <c r="D42" s="134" t="s">
        <v>108</v>
      </c>
      <c r="E42" s="134" t="s">
        <v>108</v>
      </c>
      <c r="F42" s="429">
        <v>223024.14536721344</v>
      </c>
      <c r="G42" s="297" t="s">
        <v>108</v>
      </c>
      <c r="H42" s="60" t="s">
        <v>108</v>
      </c>
      <c r="I42" s="60" t="s">
        <v>108</v>
      </c>
      <c r="J42" s="114">
        <v>201838.21392098599</v>
      </c>
      <c r="K42" s="115" t="s">
        <v>108</v>
      </c>
      <c r="L42" s="60" t="s">
        <v>108</v>
      </c>
      <c r="M42" s="60" t="s">
        <v>108</v>
      </c>
      <c r="N42" s="60">
        <v>171325.13715999995</v>
      </c>
    </row>
    <row r="43" spans="2:14" x14ac:dyDescent="0.2">
      <c r="B43" s="77" t="s">
        <v>328</v>
      </c>
      <c r="C43" s="118"/>
      <c r="D43" s="118"/>
      <c r="E43" s="134">
        <v>554.63300000000038</v>
      </c>
      <c r="F43" s="429">
        <v>554.63300000000038</v>
      </c>
      <c r="G43" s="115"/>
      <c r="H43" s="118"/>
      <c r="I43" s="60">
        <v>494.67948666666695</v>
      </c>
      <c r="J43" s="114">
        <v>494.67948666666695</v>
      </c>
      <c r="K43" s="115">
        <v>0</v>
      </c>
      <c r="L43" s="118">
        <v>0</v>
      </c>
      <c r="M43" s="60">
        <v>821.72614666666698</v>
      </c>
      <c r="N43" s="60">
        <v>821.72614666666698</v>
      </c>
    </row>
    <row r="44" spans="2:14" x14ac:dyDescent="0.2">
      <c r="B44" s="77" t="s">
        <v>329</v>
      </c>
      <c r="C44" s="534" t="s">
        <v>210</v>
      </c>
      <c r="D44" s="535"/>
      <c r="E44" s="535"/>
      <c r="F44" s="536"/>
      <c r="G44" s="537" t="s">
        <v>330</v>
      </c>
      <c r="H44" s="537"/>
      <c r="I44" s="537"/>
      <c r="J44" s="538"/>
      <c r="K44" s="537" t="s">
        <v>331</v>
      </c>
      <c r="L44" s="537"/>
      <c r="M44" s="537"/>
      <c r="N44" s="537"/>
    </row>
    <row r="45" spans="2:14" x14ac:dyDescent="0.2">
      <c r="B45" s="9" t="s">
        <v>281</v>
      </c>
      <c r="C45" s="9"/>
      <c r="D45" s="9"/>
      <c r="E45" s="9"/>
      <c r="F45" s="79"/>
      <c r="G45" s="9"/>
      <c r="H45" s="9"/>
      <c r="I45" s="9"/>
      <c r="J45" s="79"/>
      <c r="K45" s="9"/>
      <c r="L45" s="9"/>
      <c r="M45" s="9"/>
      <c r="N45" s="9"/>
    </row>
    <row r="46" spans="2:14" x14ac:dyDescent="0.2">
      <c r="B46" s="11" t="s">
        <v>332</v>
      </c>
      <c r="C46" s="118"/>
      <c r="D46" s="134">
        <v>774.22244999999987</v>
      </c>
      <c r="E46" s="118"/>
      <c r="F46" s="429">
        <v>774.22244999999987</v>
      </c>
      <c r="G46" s="60"/>
      <c r="H46" s="60">
        <v>737.92952000000002</v>
      </c>
      <c r="I46" s="60"/>
      <c r="J46" s="114">
        <v>737.92952000000002</v>
      </c>
      <c r="K46" s="60">
        <v>0</v>
      </c>
      <c r="L46" s="60">
        <v>740.306732019984</v>
      </c>
      <c r="M46" s="60">
        <v>0</v>
      </c>
      <c r="N46" s="60">
        <v>740.306732019984</v>
      </c>
    </row>
    <row r="47" spans="2:14" x14ac:dyDescent="0.2">
      <c r="B47" s="9" t="s">
        <v>333</v>
      </c>
      <c r="C47" s="9"/>
      <c r="D47" s="9"/>
      <c r="E47" s="9"/>
      <c r="F47" s="79"/>
      <c r="G47" s="20"/>
      <c r="H47" s="9"/>
      <c r="I47" s="9"/>
      <c r="J47" s="79"/>
      <c r="K47" s="9"/>
      <c r="L47" s="9"/>
      <c r="M47" s="9"/>
      <c r="N47" s="9"/>
    </row>
    <row r="48" spans="2:14" x14ac:dyDescent="0.2">
      <c r="B48" s="121" t="s">
        <v>286</v>
      </c>
      <c r="C48" s="122">
        <v>756.65336471325497</v>
      </c>
      <c r="D48" s="122">
        <v>120387.75534046261</v>
      </c>
      <c r="E48" s="122">
        <v>9423.1623880414718</v>
      </c>
      <c r="F48" s="433">
        <v>353591.71646043076</v>
      </c>
      <c r="G48" s="122">
        <v>1093.3696825895099</v>
      </c>
      <c r="H48" s="122">
        <v>117636.39104028248</v>
      </c>
      <c r="I48" s="122">
        <v>3028.4783175250959</v>
      </c>
      <c r="J48" s="434">
        <v>323596.45296138298</v>
      </c>
      <c r="K48" s="122">
        <v>1096.2472611942737</v>
      </c>
      <c r="L48" s="122">
        <v>115401.84210821522</v>
      </c>
      <c r="M48" s="122">
        <v>7247.1869059066748</v>
      </c>
      <c r="N48" s="122">
        <v>294963.336988408</v>
      </c>
    </row>
    <row r="49" spans="2:14" ht="24" x14ac:dyDescent="0.2">
      <c r="B49" s="77" t="s">
        <v>334</v>
      </c>
      <c r="C49" s="530">
        <v>0.93</v>
      </c>
      <c r="D49" s="531"/>
      <c r="E49" s="531"/>
      <c r="F49" s="532"/>
      <c r="G49" s="539">
        <v>0.97</v>
      </c>
      <c r="H49" s="530"/>
      <c r="I49" s="530"/>
      <c r="J49" s="540"/>
      <c r="K49" s="533">
        <v>0.94</v>
      </c>
      <c r="L49" s="533"/>
      <c r="M49" s="533"/>
      <c r="N49" s="533"/>
    </row>
    <row r="50" spans="2:14" ht="22.5" customHeight="1" x14ac:dyDescent="0.2">
      <c r="B50" s="77" t="s">
        <v>335</v>
      </c>
      <c r="C50" s="530">
        <v>0.93</v>
      </c>
      <c r="D50" s="531"/>
      <c r="E50" s="531"/>
      <c r="F50" s="532"/>
      <c r="G50" s="530">
        <v>0.98</v>
      </c>
      <c r="H50" s="531"/>
      <c r="I50" s="531"/>
      <c r="J50" s="532"/>
      <c r="K50" s="533">
        <v>0.94</v>
      </c>
      <c r="L50" s="533"/>
      <c r="M50" s="533"/>
      <c r="N50" s="533"/>
    </row>
    <row r="52" spans="2:14" x14ac:dyDescent="0.2">
      <c r="B52" s="36" t="s">
        <v>120</v>
      </c>
    </row>
    <row r="54" spans="2:14" x14ac:dyDescent="0.2">
      <c r="B54" s="108" t="s">
        <v>336</v>
      </c>
    </row>
    <row r="56" spans="2:14" x14ac:dyDescent="0.2">
      <c r="B56" s="511"/>
      <c r="C56" s="19"/>
      <c r="D56" s="19"/>
      <c r="E56" s="528" t="s">
        <v>337</v>
      </c>
      <c r="F56" s="528"/>
      <c r="G56" s="528"/>
    </row>
    <row r="57" spans="2:14" x14ac:dyDescent="0.2">
      <c r="B57" s="511"/>
      <c r="C57" s="19"/>
      <c r="D57" s="19"/>
      <c r="E57" s="19">
        <v>2026</v>
      </c>
      <c r="F57" s="19">
        <v>2025</v>
      </c>
      <c r="G57" s="19">
        <v>2024</v>
      </c>
    </row>
    <row r="58" spans="2:14" ht="24" x14ac:dyDescent="0.2">
      <c r="B58" s="19"/>
      <c r="C58" s="19" t="s">
        <v>318</v>
      </c>
      <c r="D58" s="19" t="s">
        <v>338</v>
      </c>
      <c r="E58" s="19" t="s">
        <v>286</v>
      </c>
      <c r="F58" s="19"/>
      <c r="G58" s="19"/>
    </row>
    <row r="59" spans="2:14" x14ac:dyDescent="0.2">
      <c r="B59" s="9" t="s">
        <v>270</v>
      </c>
      <c r="C59" s="9"/>
      <c r="D59" s="9"/>
      <c r="E59" s="9"/>
      <c r="F59" s="9"/>
      <c r="G59" s="9"/>
    </row>
    <row r="60" spans="2:14" x14ac:dyDescent="0.2">
      <c r="B60" s="77" t="s">
        <v>323</v>
      </c>
      <c r="C60" s="62">
        <v>1026.3879999999999</v>
      </c>
      <c r="D60" s="62">
        <v>0</v>
      </c>
      <c r="E60" s="60">
        <v>1026.3879999999999</v>
      </c>
      <c r="F60" s="62">
        <v>971.90709300000003</v>
      </c>
      <c r="G60" s="62">
        <v>974.32863300000008</v>
      </c>
    </row>
    <row r="61" spans="2:14" x14ac:dyDescent="0.2">
      <c r="B61" s="77" t="s">
        <v>324</v>
      </c>
      <c r="C61" s="62">
        <v>18617.40666359739</v>
      </c>
      <c r="D61" s="62">
        <v>0</v>
      </c>
      <c r="E61" s="60">
        <v>18617.40666359739</v>
      </c>
      <c r="F61" s="60">
        <v>25570.230774715761</v>
      </c>
      <c r="G61" s="60">
        <v>27045.570811703059</v>
      </c>
    </row>
    <row r="62" spans="2:14" x14ac:dyDescent="0.2">
      <c r="B62" s="77" t="s">
        <v>273</v>
      </c>
      <c r="C62" s="62">
        <v>587.48874739999997</v>
      </c>
      <c r="D62" s="62">
        <v>0</v>
      </c>
      <c r="E62" s="60">
        <v>587.48874739999997</v>
      </c>
      <c r="F62" s="60">
        <v>706.7923987600002</v>
      </c>
      <c r="G62" s="60">
        <v>1096.7761055909998</v>
      </c>
    </row>
    <row r="63" spans="2:14" x14ac:dyDescent="0.2">
      <c r="B63" s="80" t="s">
        <v>280</v>
      </c>
      <c r="C63" s="63">
        <v>20231.283410997388</v>
      </c>
      <c r="D63" s="63">
        <v>0</v>
      </c>
      <c r="E63" s="61">
        <v>20231.283410997388</v>
      </c>
      <c r="F63" s="61">
        <v>27248.930266475763</v>
      </c>
      <c r="G63" s="61">
        <v>29116.675550294061</v>
      </c>
    </row>
    <row r="64" spans="2:14" x14ac:dyDescent="0.2">
      <c r="B64" s="77" t="s">
        <v>325</v>
      </c>
      <c r="C64" s="62">
        <v>1520.7191575272184</v>
      </c>
      <c r="D64" s="62">
        <v>0</v>
      </c>
      <c r="E64" s="60">
        <v>1520.7191575272184</v>
      </c>
      <c r="F64" s="60">
        <v>1584.2847638356711</v>
      </c>
      <c r="G64" s="60">
        <v>2023.5253863170208</v>
      </c>
    </row>
    <row r="65" spans="2:7" x14ac:dyDescent="0.2">
      <c r="B65" s="21" t="s">
        <v>326</v>
      </c>
      <c r="C65" s="62">
        <v>2285.8848178573803</v>
      </c>
      <c r="D65" s="62">
        <v>0</v>
      </c>
      <c r="E65" s="60">
        <v>2285.8848178573803</v>
      </c>
      <c r="F65" s="60">
        <v>2627.416746085391</v>
      </c>
      <c r="G65" s="60">
        <v>2574.5106934417108</v>
      </c>
    </row>
    <row r="66" spans="2:7" x14ac:dyDescent="0.2">
      <c r="B66" s="21" t="s">
        <v>327</v>
      </c>
      <c r="C66" s="62"/>
      <c r="D66" s="62"/>
      <c r="E66" s="60">
        <v>79622.478031180843</v>
      </c>
      <c r="F66" s="60">
        <v>75173.1311314794</v>
      </c>
      <c r="G66" s="60">
        <v>69173.868419999999</v>
      </c>
    </row>
    <row r="67" spans="2:7" x14ac:dyDescent="0.2">
      <c r="B67" s="77" t="s">
        <v>339</v>
      </c>
      <c r="C67" s="62">
        <v>0</v>
      </c>
      <c r="D67" s="62">
        <v>905.62098999999989</v>
      </c>
      <c r="E67" s="60">
        <v>905.62098999999989</v>
      </c>
      <c r="F67" s="60">
        <v>700.91798949039867</v>
      </c>
      <c r="G67" s="60">
        <v>1906.1611626666677</v>
      </c>
    </row>
    <row r="68" spans="2:7" x14ac:dyDescent="0.2">
      <c r="B68" s="80" t="s">
        <v>280</v>
      </c>
      <c r="C68" s="63">
        <v>24037.887386381986</v>
      </c>
      <c r="D68" s="63">
        <v>905.62098999999989</v>
      </c>
      <c r="E68" s="61">
        <v>104565.98640756283</v>
      </c>
      <c r="F68" s="61">
        <v>107334.68089736662</v>
      </c>
      <c r="G68" s="61">
        <v>104794.74121271947</v>
      </c>
    </row>
    <row r="69" spans="2:7" x14ac:dyDescent="0.2">
      <c r="B69" s="77" t="s">
        <v>279</v>
      </c>
      <c r="C69" s="62"/>
      <c r="D69" s="62">
        <v>8.2611759934571527</v>
      </c>
      <c r="E69" s="60">
        <v>8.2611759934571527</v>
      </c>
      <c r="F69" s="60">
        <v>12.127290050395185</v>
      </c>
      <c r="G69" s="60">
        <v>0.92312499926888503</v>
      </c>
    </row>
    <row r="70" spans="2:7" ht="24" x14ac:dyDescent="0.2">
      <c r="B70" s="21" t="s">
        <v>340</v>
      </c>
      <c r="C70" s="62"/>
      <c r="D70" s="62">
        <v>335.88244048398138</v>
      </c>
      <c r="E70" s="60">
        <v>335.88244048398138</v>
      </c>
      <c r="F70" s="60">
        <v>339.87599029081855</v>
      </c>
      <c r="G70" s="60">
        <v>271.01754618535398</v>
      </c>
    </row>
    <row r="71" spans="2:7" x14ac:dyDescent="0.2">
      <c r="B71" s="77" t="s">
        <v>96</v>
      </c>
      <c r="C71" s="60"/>
      <c r="D71" s="60"/>
      <c r="E71" s="431" t="s">
        <v>341</v>
      </c>
      <c r="F71" s="68" t="s">
        <v>341</v>
      </c>
      <c r="G71" s="68" t="s">
        <v>342</v>
      </c>
    </row>
    <row r="72" spans="2:7" x14ac:dyDescent="0.2">
      <c r="B72" s="123" t="s">
        <v>281</v>
      </c>
      <c r="C72" s="123"/>
      <c r="D72" s="123"/>
      <c r="E72" s="123"/>
      <c r="F72" s="123"/>
      <c r="G72" s="123"/>
    </row>
    <row r="73" spans="2:7" x14ac:dyDescent="0.2">
      <c r="B73" s="77" t="s">
        <v>332</v>
      </c>
      <c r="C73" s="62">
        <v>0</v>
      </c>
      <c r="D73" s="62">
        <v>0</v>
      </c>
      <c r="E73" s="62">
        <v>0</v>
      </c>
      <c r="F73" s="62">
        <v>0</v>
      </c>
      <c r="G73" s="62">
        <v>0</v>
      </c>
    </row>
    <row r="74" spans="2:7" x14ac:dyDescent="0.2">
      <c r="B74" s="123" t="s">
        <v>333</v>
      </c>
      <c r="C74" s="123"/>
      <c r="D74" s="123"/>
      <c r="E74" s="123"/>
      <c r="F74" s="123"/>
      <c r="G74" s="123"/>
    </row>
    <row r="75" spans="2:7" ht="13.5" x14ac:dyDescent="0.2">
      <c r="B75" s="80" t="s">
        <v>343</v>
      </c>
      <c r="C75" s="61">
        <v>24037.887386381986</v>
      </c>
      <c r="D75" s="61">
        <v>1249.7646064774385</v>
      </c>
      <c r="E75" s="58">
        <v>104910.13002404</v>
      </c>
      <c r="F75" s="61">
        <v>107686.68417770784</v>
      </c>
      <c r="G75" s="61">
        <v>105066.68188390409</v>
      </c>
    </row>
    <row r="76" spans="2:7" ht="19.5" customHeight="1" x14ac:dyDescent="0.2">
      <c r="B76" s="21" t="s">
        <v>344</v>
      </c>
      <c r="C76" s="541">
        <v>0.96</v>
      </c>
      <c r="D76" s="541"/>
      <c r="E76" s="541"/>
      <c r="F76" s="44">
        <v>0.97783761929663604</v>
      </c>
      <c r="G76" s="44">
        <v>0.77230996979995814</v>
      </c>
    </row>
    <row r="77" spans="2:7" x14ac:dyDescent="0.2">
      <c r="B77" s="21" t="s">
        <v>345</v>
      </c>
      <c r="C77" s="541">
        <v>0.95</v>
      </c>
      <c r="D77" s="541"/>
      <c r="E77" s="541"/>
      <c r="F77" s="44">
        <v>0.96761592716937017</v>
      </c>
      <c r="G77" s="44">
        <v>0.76647845277162152</v>
      </c>
    </row>
    <row r="79" spans="2:7" x14ac:dyDescent="0.2">
      <c r="B79" s="36" t="s">
        <v>120</v>
      </c>
      <c r="D79" s="70"/>
    </row>
    <row r="80" spans="2:7" ht="13.5" x14ac:dyDescent="0.2">
      <c r="B80" s="5" t="s">
        <v>346</v>
      </c>
    </row>
    <row r="83" spans="2:11" x14ac:dyDescent="0.2">
      <c r="B83" s="6" t="s">
        <v>347</v>
      </c>
    </row>
    <row r="85" spans="2:11" x14ac:dyDescent="0.2">
      <c r="B85" s="529"/>
      <c r="C85" s="497" t="s">
        <v>348</v>
      </c>
      <c r="D85" s="497"/>
      <c r="E85" s="497"/>
      <c r="F85" s="497" t="s">
        <v>349</v>
      </c>
      <c r="G85" s="497"/>
      <c r="H85" s="497"/>
      <c r="I85" s="497" t="s">
        <v>350</v>
      </c>
      <c r="J85" s="497"/>
      <c r="K85" s="497"/>
    </row>
    <row r="86" spans="2:11" ht="24" x14ac:dyDescent="0.2">
      <c r="B86" s="529"/>
      <c r="C86" s="19">
        <v>2026</v>
      </c>
      <c r="D86" s="19" t="s">
        <v>351</v>
      </c>
      <c r="E86" s="19">
        <v>2025</v>
      </c>
      <c r="F86" s="19">
        <v>2026</v>
      </c>
      <c r="G86" s="19" t="s">
        <v>351</v>
      </c>
      <c r="H86" s="19">
        <v>2025</v>
      </c>
      <c r="I86" s="19">
        <v>2026</v>
      </c>
      <c r="J86" s="19" t="s">
        <v>351</v>
      </c>
      <c r="K86" s="19">
        <v>2025</v>
      </c>
    </row>
    <row r="87" spans="2:11" x14ac:dyDescent="0.2">
      <c r="B87" s="9" t="s">
        <v>270</v>
      </c>
      <c r="C87" s="9"/>
      <c r="D87" s="9"/>
      <c r="E87" s="9"/>
      <c r="F87" s="112"/>
      <c r="G87" s="9"/>
      <c r="H87" s="79"/>
      <c r="I87" s="9"/>
      <c r="J87" s="9"/>
      <c r="K87" s="9"/>
    </row>
    <row r="88" spans="2:11" x14ac:dyDescent="0.2">
      <c r="B88" s="77" t="s">
        <v>323</v>
      </c>
      <c r="C88" s="60">
        <v>23354.168874541832</v>
      </c>
      <c r="D88" s="44">
        <v>-7.4251828401045286E-2</v>
      </c>
      <c r="E88" s="60">
        <v>25227.345395891465</v>
      </c>
      <c r="F88" s="113">
        <v>1026.3879999999999</v>
      </c>
      <c r="G88" s="44">
        <v>5.6055673831778369E-2</v>
      </c>
      <c r="H88" s="125">
        <v>971.90709300000003</v>
      </c>
      <c r="I88" s="74">
        <v>24380.556874541831</v>
      </c>
      <c r="J88" s="44">
        <v>-6.9417843700722598E-2</v>
      </c>
      <c r="K88" s="60">
        <v>26199.252488891467</v>
      </c>
    </row>
    <row r="89" spans="2:11" x14ac:dyDescent="0.2">
      <c r="B89" s="77" t="s">
        <v>324</v>
      </c>
      <c r="C89" s="60">
        <v>20284.47567888075</v>
      </c>
      <c r="D89" s="44">
        <v>-0.13122932382324928</v>
      </c>
      <c r="E89" s="60">
        <v>23348.481060787886</v>
      </c>
      <c r="F89" s="113">
        <v>17570.110253597468</v>
      </c>
      <c r="G89" s="44">
        <v>-0.31760478248358853</v>
      </c>
      <c r="H89" s="114">
        <v>25747.704266662611</v>
      </c>
      <c r="I89" s="74">
        <v>37854.585932478221</v>
      </c>
      <c r="J89" s="44">
        <v>-0.22897093368854687</v>
      </c>
      <c r="K89" s="60">
        <v>49096.185327450497</v>
      </c>
    </row>
    <row r="90" spans="2:11" x14ac:dyDescent="0.2">
      <c r="B90" s="77" t="s">
        <v>273</v>
      </c>
      <c r="C90" s="60">
        <v>53589.548618737041</v>
      </c>
      <c r="D90" s="44">
        <v>1.4139871900611473E-2</v>
      </c>
      <c r="E90" s="60">
        <v>52842.364355820304</v>
      </c>
      <c r="F90" s="113">
        <v>578.44592740000007</v>
      </c>
      <c r="G90" s="44">
        <v>-0.11616557606317024</v>
      </c>
      <c r="H90" s="114">
        <v>654.47318155300013</v>
      </c>
      <c r="I90" s="74">
        <v>54167.994546137037</v>
      </c>
      <c r="J90" s="44">
        <v>1.25457324144601E-2</v>
      </c>
      <c r="K90" s="60">
        <v>53496.837537373307</v>
      </c>
    </row>
    <row r="91" spans="2:11" x14ac:dyDescent="0.2">
      <c r="B91" s="80" t="s">
        <v>280</v>
      </c>
      <c r="C91" s="61">
        <v>97228.193172159619</v>
      </c>
      <c r="D91" s="30">
        <v>-4.1314064141475738E-2</v>
      </c>
      <c r="E91" s="61">
        <v>101418.19081249966</v>
      </c>
      <c r="F91" s="116">
        <v>19174.944180997467</v>
      </c>
      <c r="G91" s="30">
        <v>-0.29952199306877875</v>
      </c>
      <c r="H91" s="117">
        <v>27374.084541215612</v>
      </c>
      <c r="I91" s="65">
        <v>116403.13735315709</v>
      </c>
      <c r="J91" s="30">
        <v>-9.6194728810657548E-2</v>
      </c>
      <c r="K91" s="61">
        <v>128792.27535371526</v>
      </c>
    </row>
    <row r="92" spans="2:11" x14ac:dyDescent="0.2">
      <c r="B92" s="77" t="s">
        <v>325</v>
      </c>
      <c r="C92" s="60">
        <v>14428.386546148949</v>
      </c>
      <c r="D92" s="44">
        <v>-6.4316913997841535E-2</v>
      </c>
      <c r="E92" s="60">
        <v>15420.16390164358</v>
      </c>
      <c r="F92" s="113">
        <v>1520.7191575272182</v>
      </c>
      <c r="G92" s="44">
        <v>-1.0786486180302975E-2</v>
      </c>
      <c r="H92" s="114">
        <v>1537.3012360649959</v>
      </c>
      <c r="I92" s="74">
        <v>15949.105703676167</v>
      </c>
      <c r="J92" s="44">
        <v>-5.9464042876909977E-2</v>
      </c>
      <c r="K92" s="60">
        <v>16957.465137708576</v>
      </c>
    </row>
    <row r="93" spans="2:11" ht="22.5" customHeight="1" x14ac:dyDescent="0.2">
      <c r="B93" s="21" t="s">
        <v>275</v>
      </c>
      <c r="C93" s="60">
        <v>2021.5965213854674</v>
      </c>
      <c r="D93" s="44">
        <v>0.31997976884069701</v>
      </c>
      <c r="E93" s="60">
        <v>1531.5359894954918</v>
      </c>
      <c r="F93" s="113">
        <v>2285.8848178573803</v>
      </c>
      <c r="G93" s="44">
        <v>-0.12998772605710981</v>
      </c>
      <c r="H93" s="114">
        <v>2627.416746085391</v>
      </c>
      <c r="I93" s="74">
        <v>4307.4813392428478</v>
      </c>
      <c r="J93" s="44">
        <v>3.5712981874322848E-2</v>
      </c>
      <c r="K93" s="60">
        <v>4158.9527355808823</v>
      </c>
    </row>
    <row r="94" spans="2:11" ht="21.75" customHeight="1" x14ac:dyDescent="0.2">
      <c r="B94" s="21" t="s">
        <v>352</v>
      </c>
      <c r="C94" s="60">
        <v>182571.35629261451</v>
      </c>
      <c r="D94" s="44">
        <v>1.110540398888559E-2</v>
      </c>
      <c r="E94" s="60">
        <v>180566.09684050447</v>
      </c>
      <c r="F94" s="113">
        <v>61241.661876000006</v>
      </c>
      <c r="G94" s="44">
        <v>-6.8238386632393899E-2</v>
      </c>
      <c r="H94" s="114">
        <v>65726.749199999991</v>
      </c>
      <c r="I94" s="74">
        <v>243813.01816861451</v>
      </c>
      <c r="J94" s="44">
        <v>-1.006861511309236E-2</v>
      </c>
      <c r="K94" s="60">
        <v>246292.84604050446</v>
      </c>
    </row>
    <row r="95" spans="2:11" x14ac:dyDescent="0.2">
      <c r="B95" s="77" t="s">
        <v>353</v>
      </c>
      <c r="C95" s="60">
        <v>212.75600000000017</v>
      </c>
      <c r="D95" s="44">
        <v>0.75678463063643597</v>
      </c>
      <c r="E95" s="60">
        <v>121.1053400000001</v>
      </c>
      <c r="F95" s="113">
        <v>549.59199000000012</v>
      </c>
      <c r="G95" s="44">
        <v>1.5630652659105657</v>
      </c>
      <c r="H95" s="114">
        <v>214.42762199999996</v>
      </c>
      <c r="I95" s="74">
        <v>762.34799000000032</v>
      </c>
      <c r="J95" s="44">
        <v>1.27205096469777</v>
      </c>
      <c r="K95" s="60">
        <v>335.53296200000005</v>
      </c>
    </row>
    <row r="96" spans="2:11" x14ac:dyDescent="0.2">
      <c r="B96" s="80" t="s">
        <v>286</v>
      </c>
      <c r="C96" s="61">
        <v>296462.288532309</v>
      </c>
      <c r="D96" s="30">
        <v>-8.6766186576953779E-3</v>
      </c>
      <c r="E96" s="61">
        <v>299057.092884143</v>
      </c>
      <c r="F96" s="116">
        <v>84772.802022382079</v>
      </c>
      <c r="G96" s="30">
        <v>-0.13035679129519626</v>
      </c>
      <c r="H96" s="117">
        <v>97479.979345365995</v>
      </c>
      <c r="I96" s="96">
        <v>381235.09055469063</v>
      </c>
      <c r="J96" s="30">
        <v>-3.858903176135324E-2</v>
      </c>
      <c r="K96" s="65">
        <v>396537.07222950918</v>
      </c>
    </row>
    <row r="97" spans="2:11" x14ac:dyDescent="0.2">
      <c r="B97" s="77" t="s">
        <v>96</v>
      </c>
      <c r="C97" s="68" t="s">
        <v>288</v>
      </c>
      <c r="D97" s="44"/>
      <c r="E97" s="68" t="s">
        <v>288</v>
      </c>
      <c r="F97" s="119" t="s">
        <v>287</v>
      </c>
      <c r="G97" s="44"/>
      <c r="H97" s="120" t="s">
        <v>287</v>
      </c>
      <c r="I97" s="68" t="s">
        <v>288</v>
      </c>
      <c r="J97" s="44"/>
      <c r="K97" s="126" t="s">
        <v>288</v>
      </c>
    </row>
    <row r="99" spans="2:11" x14ac:dyDescent="0.2">
      <c r="B99" s="36" t="s">
        <v>120</v>
      </c>
    </row>
    <row r="103" spans="2:11" x14ac:dyDescent="0.2">
      <c r="B103" s="108" t="s">
        <v>354</v>
      </c>
    </row>
    <row r="105" spans="2:11" x14ac:dyDescent="0.2">
      <c r="B105" s="511"/>
      <c r="C105" s="511" t="s">
        <v>350</v>
      </c>
      <c r="D105" s="511"/>
      <c r="E105" s="511"/>
    </row>
    <row r="106" spans="2:11" x14ac:dyDescent="0.2">
      <c r="B106" s="511"/>
      <c r="C106" s="19">
        <v>2026</v>
      </c>
      <c r="D106" s="19">
        <v>2025</v>
      </c>
      <c r="E106" s="19">
        <v>2024</v>
      </c>
    </row>
    <row r="107" spans="2:11" x14ac:dyDescent="0.2">
      <c r="B107" s="9" t="s">
        <v>270</v>
      </c>
      <c r="C107" s="9"/>
      <c r="D107" s="9"/>
      <c r="E107" s="9"/>
    </row>
    <row r="108" spans="2:11" x14ac:dyDescent="0.2">
      <c r="B108" s="77" t="s">
        <v>323</v>
      </c>
      <c r="C108" s="60">
        <v>29637.775471444344</v>
      </c>
      <c r="D108" s="60">
        <v>26476.336766939017</v>
      </c>
      <c r="E108" s="285">
        <v>23628.897235265707</v>
      </c>
    </row>
    <row r="109" spans="2:11" x14ac:dyDescent="0.2">
      <c r="B109" s="77" t="s">
        <v>324</v>
      </c>
      <c r="C109" s="60">
        <v>44094.629239753151</v>
      </c>
      <c r="D109" s="60">
        <v>50179.866840527422</v>
      </c>
      <c r="E109" s="285">
        <v>51025.077187594652</v>
      </c>
    </row>
    <row r="110" spans="2:11" x14ac:dyDescent="0.2">
      <c r="B110" s="77" t="s">
        <v>273</v>
      </c>
      <c r="C110" s="60">
        <v>57896.070382248574</v>
      </c>
      <c r="D110" s="60">
        <v>54003.013556193677</v>
      </c>
      <c r="E110" s="285">
        <v>59303.193677248913</v>
      </c>
    </row>
    <row r="111" spans="2:11" x14ac:dyDescent="0.2">
      <c r="B111" s="80" t="s">
        <v>280</v>
      </c>
      <c r="C111" s="61">
        <v>131628.47509344606</v>
      </c>
      <c r="D111" s="61">
        <v>130659.21716366011</v>
      </c>
      <c r="E111" s="61">
        <v>133957.16810010927</v>
      </c>
    </row>
    <row r="112" spans="2:11" x14ac:dyDescent="0.2">
      <c r="B112" s="77" t="s">
        <v>325</v>
      </c>
      <c r="C112" s="60">
        <v>16699.133526910409</v>
      </c>
      <c r="D112" s="60">
        <v>16217.3598071044</v>
      </c>
      <c r="E112" s="60">
        <v>16633.211399420357</v>
      </c>
    </row>
    <row r="113" spans="2:8" x14ac:dyDescent="0.2">
      <c r="B113" s="21" t="s">
        <v>326</v>
      </c>
      <c r="C113" s="60">
        <v>4307.4813392428478</v>
      </c>
      <c r="D113" s="60">
        <v>4116.8821176960682</v>
      </c>
      <c r="E113" s="60">
        <v>5200.4990802441444</v>
      </c>
    </row>
    <row r="114" spans="2:8" x14ac:dyDescent="0.2">
      <c r="B114" s="21" t="s">
        <v>327</v>
      </c>
      <c r="C114" s="60">
        <v>302646.62339839427</v>
      </c>
      <c r="D114" s="60">
        <v>275521.87968085508</v>
      </c>
      <c r="E114" s="60">
        <v>235298.50649975581</v>
      </c>
    </row>
    <row r="115" spans="2:8" x14ac:dyDescent="0.2">
      <c r="B115" s="77" t="s">
        <v>355</v>
      </c>
      <c r="C115" s="60">
        <v>1460.2539900000002</v>
      </c>
      <c r="D115" s="60">
        <v>1195.5974761570656</v>
      </c>
      <c r="E115" s="60">
        <v>2727.8873093333345</v>
      </c>
    </row>
    <row r="116" spans="2:8" x14ac:dyDescent="0.2">
      <c r="B116" s="77" t="s">
        <v>279</v>
      </c>
      <c r="C116" s="60">
        <v>8.2611759934571527</v>
      </c>
      <c r="D116" s="60">
        <v>12.127290050395185</v>
      </c>
      <c r="E116" s="60">
        <v>0.92312499926888503</v>
      </c>
    </row>
    <row r="117" spans="2:8" ht="24" x14ac:dyDescent="0.2">
      <c r="B117" s="21" t="s">
        <v>340</v>
      </c>
      <c r="C117" s="60">
        <v>335.88244048398138</v>
      </c>
      <c r="D117" s="60">
        <v>339.87599029081855</v>
      </c>
      <c r="E117" s="60">
        <v>271.01754618535398</v>
      </c>
    </row>
    <row r="118" spans="2:8" x14ac:dyDescent="0.2">
      <c r="B118" s="77" t="s">
        <v>356</v>
      </c>
      <c r="C118" s="127">
        <v>0</v>
      </c>
      <c r="D118" s="128">
        <v>0</v>
      </c>
      <c r="E118" s="128">
        <v>0</v>
      </c>
    </row>
    <row r="119" spans="2:8" x14ac:dyDescent="0.2">
      <c r="B119" s="80" t="s">
        <v>280</v>
      </c>
      <c r="C119" s="61">
        <v>457086.11096447101</v>
      </c>
      <c r="D119" s="61">
        <v>428062.93952581397</v>
      </c>
      <c r="E119" s="61">
        <v>394089.21306004754</v>
      </c>
    </row>
    <row r="120" spans="2:8" x14ac:dyDescent="0.2">
      <c r="B120" s="77" t="s">
        <v>96</v>
      </c>
      <c r="C120" s="68" t="s">
        <v>210</v>
      </c>
      <c r="D120" s="68" t="s">
        <v>357</v>
      </c>
      <c r="E120" s="68" t="s">
        <v>331</v>
      </c>
    </row>
    <row r="121" spans="2:8" x14ac:dyDescent="0.2">
      <c r="B121" s="9" t="s">
        <v>281</v>
      </c>
      <c r="C121" s="9"/>
      <c r="D121" s="9"/>
      <c r="E121" s="9"/>
    </row>
    <row r="122" spans="2:8" x14ac:dyDescent="0.2">
      <c r="B122" s="77" t="s">
        <v>332</v>
      </c>
      <c r="C122" s="60">
        <v>774.22244999999987</v>
      </c>
      <c r="D122" s="60">
        <v>737.87152000000015</v>
      </c>
      <c r="E122" s="60">
        <v>740.30673201998388</v>
      </c>
    </row>
    <row r="123" spans="2:8" x14ac:dyDescent="0.2">
      <c r="B123" s="9" t="s">
        <v>333</v>
      </c>
      <c r="C123" s="9"/>
      <c r="D123" s="9"/>
      <c r="E123" s="9"/>
    </row>
    <row r="124" spans="2:8" x14ac:dyDescent="0.2">
      <c r="B124" s="80" t="s">
        <v>286</v>
      </c>
      <c r="C124" s="58">
        <v>457860.33341447101</v>
      </c>
      <c r="D124" s="136">
        <v>428800.81104581396</v>
      </c>
      <c r="E124" s="61">
        <v>394829.51979206753</v>
      </c>
      <c r="G124" s="283"/>
      <c r="H124" s="283"/>
    </row>
    <row r="125" spans="2:8" x14ac:dyDescent="0.2">
      <c r="B125" s="21" t="s">
        <v>358</v>
      </c>
      <c r="C125" s="44">
        <v>0.93118616752112582</v>
      </c>
      <c r="D125" s="44">
        <v>0.97335525772297582</v>
      </c>
      <c r="E125" s="44">
        <v>0.90142077324133973</v>
      </c>
    </row>
    <row r="126" spans="2:8" x14ac:dyDescent="0.2">
      <c r="B126" s="77" t="s">
        <v>359</v>
      </c>
      <c r="C126" s="44">
        <v>0.93152024819454149</v>
      </c>
      <c r="D126" s="44">
        <v>0.97354409686856458</v>
      </c>
      <c r="E126" s="44">
        <v>0.90270320815284</v>
      </c>
      <c r="G126" s="283"/>
    </row>
    <row r="127" spans="2:8" x14ac:dyDescent="0.2">
      <c r="B127" s="9" t="s">
        <v>360</v>
      </c>
      <c r="C127" s="9"/>
      <c r="D127" s="9"/>
      <c r="E127" s="9"/>
    </row>
    <row r="128" spans="2:8" x14ac:dyDescent="0.2">
      <c r="B128" s="77" t="s">
        <v>361</v>
      </c>
      <c r="C128" s="60">
        <v>1273.2730447132556</v>
      </c>
      <c r="D128" s="60">
        <v>1411.2923425895092</v>
      </c>
      <c r="E128" s="60">
        <v>1771.9862482857141</v>
      </c>
    </row>
    <row r="129" spans="2:5" x14ac:dyDescent="0.2">
      <c r="B129" s="80" t="s">
        <v>362</v>
      </c>
      <c r="C129" s="61">
        <v>1273.2730447132556</v>
      </c>
      <c r="D129" s="61">
        <v>1411.2923425895092</v>
      </c>
      <c r="E129" s="61">
        <v>1771.9862482857141</v>
      </c>
    </row>
    <row r="130" spans="2:5" x14ac:dyDescent="0.2">
      <c r="B130" s="77" t="s">
        <v>363</v>
      </c>
      <c r="C130" s="129">
        <v>2.6639092471314133E-2</v>
      </c>
      <c r="D130" s="129">
        <v>3.2155731212611345E-2</v>
      </c>
      <c r="E130" s="129">
        <v>4.1218572120666271E-2</v>
      </c>
    </row>
    <row r="131" spans="2:5" x14ac:dyDescent="0.2">
      <c r="B131" s="77" t="s">
        <v>364</v>
      </c>
      <c r="C131" s="129">
        <v>2.7809201885166251E-3</v>
      </c>
      <c r="D131" s="129">
        <v>3.2912539021264205E-3</v>
      </c>
      <c r="E131" s="129">
        <v>4.4879781258982624E-3</v>
      </c>
    </row>
    <row r="133" spans="2:5" x14ac:dyDescent="0.2">
      <c r="B133" s="36" t="s">
        <v>120</v>
      </c>
    </row>
  </sheetData>
  <mergeCells count="35">
    <mergeCell ref="B16:H16"/>
    <mergeCell ref="C11:C14"/>
    <mergeCell ref="B7:I7"/>
    <mergeCell ref="B31:B34"/>
    <mergeCell ref="C31:F31"/>
    <mergeCell ref="G31:J31"/>
    <mergeCell ref="D11:D14"/>
    <mergeCell ref="B29:N29"/>
    <mergeCell ref="K31:N31"/>
    <mergeCell ref="C32:N32"/>
    <mergeCell ref="C33:D33"/>
    <mergeCell ref="F33:F34"/>
    <mergeCell ref="G33:H33"/>
    <mergeCell ref="J33:J34"/>
    <mergeCell ref="K33:L33"/>
    <mergeCell ref="N33:N34"/>
    <mergeCell ref="I85:K85"/>
    <mergeCell ref="C50:F50"/>
    <mergeCell ref="G50:J50"/>
    <mergeCell ref="K50:N50"/>
    <mergeCell ref="C44:F44"/>
    <mergeCell ref="G44:J44"/>
    <mergeCell ref="K44:N44"/>
    <mergeCell ref="C49:F49"/>
    <mergeCell ref="G49:J49"/>
    <mergeCell ref="K49:N49"/>
    <mergeCell ref="C76:E76"/>
    <mergeCell ref="C77:E77"/>
    <mergeCell ref="B56:B57"/>
    <mergeCell ref="E56:G56"/>
    <mergeCell ref="B105:B106"/>
    <mergeCell ref="C105:E105"/>
    <mergeCell ref="B85:B86"/>
    <mergeCell ref="C85:E85"/>
    <mergeCell ref="F85:H85"/>
  </mergeCells>
  <pageMargins left="0.39370078740157483" right="0.39370078740157483" top="0.39370078740157483" bottom="0.39370078740157483" header="0.27559055118110237" footer="0.27559055118110237"/>
  <pageSetup paperSize="9" scale="71" fitToHeight="0" orientation="landscape" r:id="rId1"/>
  <rowBreaks count="4" manualBreakCount="4">
    <brk id="27" max="16383" man="1"/>
    <brk id="53" max="16383" man="1"/>
    <brk id="82" max="16383" man="1"/>
    <brk id="10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7D89A-5B11-427C-84F2-5B63E0741D1F}">
  <sheetPr codeName="Sheet3"/>
  <dimension ref="B1:J86"/>
  <sheetViews>
    <sheetView showGridLines="0" zoomScale="110" zoomScaleNormal="110" zoomScaleSheetLayoutView="110" workbookViewId="0">
      <pane ySplit="5" topLeftCell="A6" activePane="bottomLeft" state="frozenSplit"/>
      <selection pane="bottomLeft" activeCell="B7" sqref="B7:H7"/>
    </sheetView>
  </sheetViews>
  <sheetFormatPr defaultColWidth="9.44140625" defaultRowHeight="12" x14ac:dyDescent="0.2"/>
  <cols>
    <col min="1" max="1" width="3.5546875" style="5" customWidth="1"/>
    <col min="2" max="2" width="57.5546875" style="5" customWidth="1"/>
    <col min="3" max="3" width="18.44140625" style="5" customWidth="1"/>
    <col min="4" max="4" width="11" style="5" customWidth="1"/>
    <col min="5" max="5" width="18.44140625" style="5" customWidth="1"/>
    <col min="6" max="6" width="11" style="5" customWidth="1"/>
    <col min="7" max="7" width="18.44140625" style="5" customWidth="1"/>
    <col min="8" max="8" width="11" style="5" customWidth="1"/>
    <col min="9" max="16384" width="9.44140625" style="5"/>
  </cols>
  <sheetData>
    <row r="1" spans="2:8" ht="60" customHeight="1" x14ac:dyDescent="0.2"/>
    <row r="2" spans="2:8" ht="48.75" customHeight="1" x14ac:dyDescent="0.2">
      <c r="B2" s="5" t="e" vm="1">
        <v>#VALUE!</v>
      </c>
    </row>
    <row r="3" spans="2:8" ht="15" customHeight="1" x14ac:dyDescent="0.2"/>
    <row r="4" spans="2:8" ht="15" x14ac:dyDescent="0.2">
      <c r="B4" s="4" t="s">
        <v>1</v>
      </c>
    </row>
    <row r="6" spans="2:8" x14ac:dyDescent="0.2">
      <c r="B6" s="56" t="s">
        <v>365</v>
      </c>
    </row>
    <row r="7" spans="2:8" ht="118.5" customHeight="1" x14ac:dyDescent="0.2">
      <c r="B7" s="498" t="s">
        <v>1009</v>
      </c>
      <c r="C7" s="502"/>
      <c r="D7" s="502"/>
      <c r="E7" s="502"/>
      <c r="F7" s="502"/>
      <c r="G7" s="502"/>
      <c r="H7" s="502"/>
    </row>
    <row r="9" spans="2:8" x14ac:dyDescent="0.2">
      <c r="C9" s="511">
        <v>2026</v>
      </c>
      <c r="D9" s="511"/>
      <c r="E9" s="511">
        <v>2025</v>
      </c>
      <c r="F9" s="511"/>
      <c r="G9" s="511">
        <v>2024</v>
      </c>
      <c r="H9" s="511"/>
    </row>
    <row r="10" spans="2:8" x14ac:dyDescent="0.2">
      <c r="B10" s="130" t="s">
        <v>366</v>
      </c>
      <c r="C10" s="49" t="s">
        <v>367</v>
      </c>
      <c r="D10" s="131" t="s">
        <v>368</v>
      </c>
      <c r="E10" s="49" t="s">
        <v>367</v>
      </c>
      <c r="F10" s="131" t="s">
        <v>368</v>
      </c>
      <c r="G10" s="49" t="s">
        <v>367</v>
      </c>
      <c r="H10" s="131" t="s">
        <v>368</v>
      </c>
    </row>
    <row r="11" spans="2:8" x14ac:dyDescent="0.2">
      <c r="B11" s="21" t="s">
        <v>369</v>
      </c>
      <c r="C11" s="60">
        <v>178777</v>
      </c>
      <c r="D11" s="374">
        <v>0.83</v>
      </c>
      <c r="E11" s="60">
        <v>175651.26790000001</v>
      </c>
      <c r="F11" s="44">
        <v>0.87589500394155873</v>
      </c>
      <c r="G11" s="60">
        <v>100864</v>
      </c>
      <c r="H11" s="44">
        <v>0.52752034476266185</v>
      </c>
    </row>
    <row r="12" spans="2:8" x14ac:dyDescent="0.2">
      <c r="B12" s="21" t="s">
        <v>370</v>
      </c>
      <c r="C12" s="60">
        <v>23957</v>
      </c>
      <c r="D12" s="374">
        <v>0.11</v>
      </c>
      <c r="E12" s="60">
        <v>11815.914433</v>
      </c>
      <c r="F12" s="44">
        <v>5.8920727089529057E-2</v>
      </c>
      <c r="G12" s="60">
        <v>57928</v>
      </c>
      <c r="H12" s="44">
        <v>0.30296437313026925</v>
      </c>
    </row>
    <row r="13" spans="2:8" x14ac:dyDescent="0.2">
      <c r="B13" s="21" t="s">
        <v>371</v>
      </c>
      <c r="C13" s="60" t="s">
        <v>139</v>
      </c>
      <c r="D13" s="374" t="s">
        <v>139</v>
      </c>
      <c r="E13" s="60" t="s">
        <v>139</v>
      </c>
      <c r="F13" s="44" t="s">
        <v>139</v>
      </c>
      <c r="G13" s="60">
        <v>3196</v>
      </c>
      <c r="H13" s="44">
        <v>1.6715131482604968E-2</v>
      </c>
    </row>
    <row r="14" spans="2:8" x14ac:dyDescent="0.2">
      <c r="B14" s="21" t="s">
        <v>372</v>
      </c>
      <c r="C14" s="124" t="s">
        <v>139</v>
      </c>
      <c r="D14" s="374" t="s">
        <v>139</v>
      </c>
      <c r="E14" s="44" t="s">
        <v>139</v>
      </c>
      <c r="F14" s="44" t="s">
        <v>139</v>
      </c>
      <c r="G14" s="44" t="s">
        <v>139</v>
      </c>
      <c r="H14" s="44" t="s">
        <v>139</v>
      </c>
    </row>
    <row r="15" spans="2:8" x14ac:dyDescent="0.2">
      <c r="B15" s="21" t="s">
        <v>373</v>
      </c>
      <c r="C15" s="363">
        <v>13508</v>
      </c>
      <c r="D15" s="374">
        <v>0.06</v>
      </c>
      <c r="E15" s="60">
        <v>13072</v>
      </c>
      <c r="F15" s="44">
        <v>6.5184268968912204E-2</v>
      </c>
      <c r="G15" s="60">
        <v>13072</v>
      </c>
      <c r="H15" s="44">
        <v>6.836677056965336E-2</v>
      </c>
    </row>
    <row r="16" spans="2:8" x14ac:dyDescent="0.2">
      <c r="B16" s="21" t="s">
        <v>374</v>
      </c>
      <c r="C16" s="364" t="s">
        <v>139</v>
      </c>
      <c r="D16" s="374" t="s">
        <v>139</v>
      </c>
      <c r="E16" s="60" t="s">
        <v>139</v>
      </c>
      <c r="F16" s="44" t="s">
        <v>139</v>
      </c>
      <c r="G16" s="60">
        <v>5794</v>
      </c>
      <c r="H16" s="44">
        <v>3.0302713332357064E-2</v>
      </c>
    </row>
    <row r="17" spans="2:8" x14ac:dyDescent="0.2">
      <c r="B17" s="21" t="s">
        <v>375</v>
      </c>
      <c r="C17" s="364" t="s">
        <v>139</v>
      </c>
      <c r="D17" s="374" t="s">
        <v>139</v>
      </c>
      <c r="E17" s="60" t="s">
        <v>139</v>
      </c>
      <c r="F17" s="44" t="s">
        <v>139</v>
      </c>
      <c r="G17" s="60">
        <v>10350</v>
      </c>
      <c r="H17" s="44">
        <v>5.4130666722453508E-2</v>
      </c>
    </row>
    <row r="18" spans="2:8" x14ac:dyDescent="0.2">
      <c r="B18" s="11" t="s">
        <v>376</v>
      </c>
      <c r="C18" s="364" t="s">
        <v>139</v>
      </c>
      <c r="D18" s="374" t="s">
        <v>139</v>
      </c>
      <c r="E18" s="44" t="s">
        <v>139</v>
      </c>
      <c r="F18" s="44" t="s">
        <v>139</v>
      </c>
      <c r="G18" s="44" t="s">
        <v>139</v>
      </c>
      <c r="H18" s="44" t="s">
        <v>139</v>
      </c>
    </row>
    <row r="19" spans="2:8" x14ac:dyDescent="0.2">
      <c r="B19" s="40" t="s">
        <v>256</v>
      </c>
      <c r="C19" s="365">
        <f>SUM(C11:C17)</f>
        <v>216242</v>
      </c>
      <c r="D19" s="374">
        <v>1</v>
      </c>
      <c r="E19" s="61">
        <v>200539.182333</v>
      </c>
      <c r="F19" s="30">
        <v>1</v>
      </c>
      <c r="G19" s="61">
        <v>191204</v>
      </c>
      <c r="H19" s="30">
        <v>0.99999999999999989</v>
      </c>
    </row>
    <row r="20" spans="2:8" x14ac:dyDescent="0.2">
      <c r="B20" s="21" t="s">
        <v>377</v>
      </c>
      <c r="C20" s="72" t="s">
        <v>378</v>
      </c>
      <c r="D20" s="72" t="s">
        <v>378</v>
      </c>
      <c r="E20" s="72" t="s">
        <v>379</v>
      </c>
      <c r="F20" s="72" t="s">
        <v>379</v>
      </c>
      <c r="G20" s="73" t="s">
        <v>380</v>
      </c>
      <c r="H20" s="73" t="s">
        <v>380</v>
      </c>
    </row>
    <row r="21" spans="2:8" ht="15" x14ac:dyDescent="0.2">
      <c r="B21" s="132"/>
      <c r="C21" s="133"/>
      <c r="D21" s="133"/>
      <c r="E21" s="133"/>
      <c r="F21" s="133"/>
      <c r="G21" s="133"/>
      <c r="H21" s="133"/>
    </row>
    <row r="22" spans="2:8" x14ac:dyDescent="0.2">
      <c r="C22" s="511">
        <v>2026</v>
      </c>
      <c r="D22" s="511"/>
      <c r="E22" s="511">
        <v>2025</v>
      </c>
      <c r="F22" s="511"/>
      <c r="G22" s="511">
        <v>2024</v>
      </c>
      <c r="H22" s="511"/>
    </row>
    <row r="23" spans="2:8" x14ac:dyDescent="0.2">
      <c r="B23" s="9" t="s">
        <v>381</v>
      </c>
      <c r="C23" s="49" t="s">
        <v>367</v>
      </c>
      <c r="D23" s="131" t="s">
        <v>382</v>
      </c>
      <c r="E23" s="49" t="s">
        <v>367</v>
      </c>
      <c r="F23" s="131" t="s">
        <v>382</v>
      </c>
      <c r="G23" s="49" t="s">
        <v>367</v>
      </c>
      <c r="H23" s="131" t="s">
        <v>382</v>
      </c>
    </row>
    <row r="24" spans="2:8" x14ac:dyDescent="0.2">
      <c r="B24" s="11" t="s">
        <v>369</v>
      </c>
      <c r="C24" s="134">
        <v>148625.84057971014</v>
      </c>
      <c r="D24" s="374">
        <v>6.8795637119569764E-2</v>
      </c>
      <c r="E24" s="134">
        <v>118121.23745819398</v>
      </c>
      <c r="F24" s="124">
        <v>5.4477587383215002E-2</v>
      </c>
      <c r="G24" s="134">
        <v>140270.83686361948</v>
      </c>
      <c r="H24" s="124">
        <v>6.9435679098450165E-2</v>
      </c>
    </row>
    <row r="25" spans="2:8" x14ac:dyDescent="0.2">
      <c r="B25" s="11" t="s">
        <v>370</v>
      </c>
      <c r="C25" s="134">
        <v>298951.17346989969</v>
      </c>
      <c r="D25" s="374">
        <v>0.13837793190124731</v>
      </c>
      <c r="E25" s="134">
        <v>389073.34348562395</v>
      </c>
      <c r="F25" s="124">
        <v>0.17944086537122006</v>
      </c>
      <c r="G25" s="134">
        <v>304856.7447045708</v>
      </c>
      <c r="H25" s="124">
        <v>0.15090759825497857</v>
      </c>
    </row>
    <row r="26" spans="2:8" x14ac:dyDescent="0.2">
      <c r="B26" s="11" t="s">
        <v>371</v>
      </c>
      <c r="C26" s="134">
        <v>220545.9866220736</v>
      </c>
      <c r="D26" s="374">
        <v>0.10208589303616002</v>
      </c>
      <c r="E26" s="134">
        <v>122715.53325901153</v>
      </c>
      <c r="F26" s="124">
        <v>5.6596479432936019E-2</v>
      </c>
      <c r="G26" s="134">
        <v>208135.07989594949</v>
      </c>
      <c r="H26" s="124">
        <v>0.10302926067830208</v>
      </c>
    </row>
    <row r="27" spans="2:8" x14ac:dyDescent="0.2">
      <c r="B27" s="11" t="s">
        <v>372</v>
      </c>
      <c r="C27" s="134">
        <v>22387.402452619845</v>
      </c>
      <c r="D27" s="374">
        <v>1.0362636868345876E-2</v>
      </c>
      <c r="E27" s="134">
        <v>22422.147900408771</v>
      </c>
      <c r="F27" s="124">
        <v>1.0341108405643059E-2</v>
      </c>
      <c r="G27" s="134">
        <v>47582.20401337793</v>
      </c>
      <c r="H27" s="124">
        <v>2.3553738770961841E-2</v>
      </c>
    </row>
    <row r="28" spans="2:8" x14ac:dyDescent="0.2">
      <c r="B28" s="11" t="s">
        <v>383</v>
      </c>
      <c r="C28" s="134">
        <v>0</v>
      </c>
      <c r="D28" s="374" t="s">
        <v>139</v>
      </c>
      <c r="E28" s="134">
        <v>38543.599033816427</v>
      </c>
      <c r="F28" s="124">
        <v>1.7776331586193322E-2</v>
      </c>
      <c r="G28" s="134">
        <v>249097.45447788929</v>
      </c>
      <c r="H28" s="124">
        <v>0.12330610767072039</v>
      </c>
    </row>
    <row r="29" spans="2:8" x14ac:dyDescent="0.2">
      <c r="B29" s="11" t="s">
        <v>384</v>
      </c>
      <c r="C29" s="134">
        <v>11807.599405425493</v>
      </c>
      <c r="D29" s="374">
        <v>5.4654784173499482E-3</v>
      </c>
      <c r="E29" s="134">
        <v>11807.599405425493</v>
      </c>
      <c r="F29" s="124">
        <v>5.4456721097484832E-3</v>
      </c>
      <c r="G29" s="134">
        <v>11807.599405425493</v>
      </c>
      <c r="H29" s="124">
        <v>5.8448976392384807E-3</v>
      </c>
    </row>
    <row r="30" spans="2:8" x14ac:dyDescent="0.2">
      <c r="B30" s="11" t="s">
        <v>385</v>
      </c>
      <c r="C30" s="134" t="s">
        <v>139</v>
      </c>
      <c r="D30" s="374" t="s">
        <v>139</v>
      </c>
      <c r="E30" s="134" t="s">
        <v>139</v>
      </c>
      <c r="F30" s="124" t="s">
        <v>139</v>
      </c>
      <c r="G30" s="134" t="s">
        <v>139</v>
      </c>
      <c r="H30" s="124" t="s">
        <v>139</v>
      </c>
    </row>
    <row r="31" spans="2:8" x14ac:dyDescent="0.2">
      <c r="B31" s="11" t="s">
        <v>375</v>
      </c>
      <c r="C31" s="134" t="s">
        <v>139</v>
      </c>
      <c r="D31" s="374" t="s">
        <v>139</v>
      </c>
      <c r="E31" s="134" t="s">
        <v>139</v>
      </c>
      <c r="F31" s="124" t="s">
        <v>139</v>
      </c>
      <c r="G31" s="134" t="s">
        <v>139</v>
      </c>
      <c r="H31" s="124" t="s">
        <v>139</v>
      </c>
    </row>
    <row r="32" spans="2:8" x14ac:dyDescent="0.2">
      <c r="B32" s="135" t="s">
        <v>386</v>
      </c>
      <c r="C32" s="136">
        <v>702318.00252972881</v>
      </c>
      <c r="D32" s="374">
        <v>0.32508757734267291</v>
      </c>
      <c r="E32" s="136">
        <v>702683.46054248011</v>
      </c>
      <c r="F32" s="137">
        <v>0.32407804428895592</v>
      </c>
      <c r="G32" s="136">
        <v>961749.91936083243</v>
      </c>
      <c r="H32" s="137">
        <v>0.47607728211265149</v>
      </c>
    </row>
    <row r="33" spans="2:9" x14ac:dyDescent="0.2">
      <c r="B33" s="135" t="s">
        <v>387</v>
      </c>
      <c r="C33" s="136">
        <v>1458078.3075065035</v>
      </c>
      <c r="D33" s="137">
        <v>0.67491242265732709</v>
      </c>
      <c r="E33" s="136">
        <v>1446910.4747305834</v>
      </c>
      <c r="F33" s="137">
        <v>0.67310874439491852</v>
      </c>
      <c r="G33" s="136">
        <v>1058405.1174284653</v>
      </c>
      <c r="H33" s="137">
        <v>0.52392271788734845</v>
      </c>
    </row>
    <row r="34" spans="2:9" x14ac:dyDescent="0.2">
      <c r="B34" s="135" t="s">
        <v>388</v>
      </c>
      <c r="C34" s="136">
        <v>2160396.3100362322</v>
      </c>
      <c r="D34" s="137">
        <v>1</v>
      </c>
      <c r="E34" s="136">
        <v>2149593.9352730634</v>
      </c>
      <c r="F34" s="137">
        <v>1</v>
      </c>
      <c r="G34" s="136">
        <v>2020155.0367892978</v>
      </c>
      <c r="H34" s="137">
        <v>1</v>
      </c>
    </row>
    <row r="35" spans="2:9" x14ac:dyDescent="0.2">
      <c r="B35" s="11" t="s">
        <v>389</v>
      </c>
      <c r="C35" s="534" t="s">
        <v>390</v>
      </c>
      <c r="D35" s="534"/>
      <c r="E35" s="534" t="s">
        <v>391</v>
      </c>
      <c r="F35" s="535"/>
      <c r="G35" s="534" t="s">
        <v>392</v>
      </c>
      <c r="H35" s="535"/>
    </row>
    <row r="36" spans="2:9" ht="15" x14ac:dyDescent="0.2">
      <c r="B36" s="138"/>
    </row>
    <row r="37" spans="2:9" ht="13.5" x14ac:dyDescent="0.2">
      <c r="B37" s="20" t="s">
        <v>393</v>
      </c>
      <c r="C37" s="93">
        <v>2026</v>
      </c>
      <c r="D37" s="93">
        <v>2025</v>
      </c>
      <c r="E37" s="93">
        <v>2024</v>
      </c>
    </row>
    <row r="38" spans="2:9" x14ac:dyDescent="0.2">
      <c r="B38" s="21" t="s">
        <v>394</v>
      </c>
      <c r="C38" s="374">
        <v>1</v>
      </c>
      <c r="D38" s="44">
        <v>1</v>
      </c>
      <c r="E38" s="44">
        <v>0.98</v>
      </c>
    </row>
    <row r="39" spans="2:9" x14ac:dyDescent="0.2">
      <c r="B39" s="21" t="s">
        <v>395</v>
      </c>
      <c r="C39" s="374">
        <v>0.31</v>
      </c>
      <c r="D39" s="44">
        <v>0.29406926663600175</v>
      </c>
      <c r="E39" s="44">
        <v>0.32</v>
      </c>
    </row>
    <row r="40" spans="2:9" x14ac:dyDescent="0.2">
      <c r="B40" s="21" t="s">
        <v>396</v>
      </c>
      <c r="C40" s="374">
        <v>0.75</v>
      </c>
      <c r="D40" s="44">
        <v>0.68</v>
      </c>
      <c r="E40" s="44">
        <v>0.57999999999999996</v>
      </c>
    </row>
    <row r="42" spans="2:9" x14ac:dyDescent="0.2">
      <c r="B42" s="36" t="s">
        <v>120</v>
      </c>
    </row>
    <row r="43" spans="2:9" ht="71.25" customHeight="1" x14ac:dyDescent="0.2">
      <c r="B43" s="551" t="s">
        <v>397</v>
      </c>
      <c r="C43" s="551"/>
      <c r="D43" s="551"/>
      <c r="E43" s="551"/>
    </row>
    <row r="44" spans="2:9" x14ac:dyDescent="0.2">
      <c r="B44" s="420"/>
      <c r="C44" s="420"/>
      <c r="D44" s="420"/>
      <c r="E44" s="420"/>
    </row>
    <row r="45" spans="2:9" ht="15" x14ac:dyDescent="0.25">
      <c r="B45" s="56" t="s">
        <v>398</v>
      </c>
      <c r="C45" s="139"/>
      <c r="D45" s="139"/>
      <c r="E45" s="139"/>
      <c r="F45" s="139"/>
      <c r="G45" s="139"/>
    </row>
    <row r="46" spans="2:9" ht="102.75" customHeight="1" x14ac:dyDescent="0.2">
      <c r="B46" s="502" t="s">
        <v>991</v>
      </c>
      <c r="C46" s="552"/>
      <c r="D46" s="552"/>
      <c r="E46" s="552"/>
      <c r="F46" s="552"/>
      <c r="G46" s="552"/>
      <c r="H46" s="552"/>
    </row>
    <row r="48" spans="2:9" ht="15" x14ac:dyDescent="0.25">
      <c r="B48" s="140"/>
      <c r="C48" s="511">
        <v>2026</v>
      </c>
      <c r="D48" s="511"/>
      <c r="E48" s="511">
        <v>2025</v>
      </c>
      <c r="F48" s="511"/>
      <c r="G48" s="511">
        <v>2024</v>
      </c>
      <c r="H48" s="511"/>
      <c r="I48" s="139"/>
    </row>
    <row r="49" spans="2:10" ht="13.5" x14ac:dyDescent="0.2">
      <c r="B49" s="141" t="s">
        <v>399</v>
      </c>
      <c r="C49" s="19" t="s">
        <v>400</v>
      </c>
      <c r="D49" s="19" t="s">
        <v>401</v>
      </c>
      <c r="E49" s="19" t="s">
        <v>400</v>
      </c>
      <c r="F49" s="19" t="s">
        <v>401</v>
      </c>
      <c r="G49" s="19" t="s">
        <v>400</v>
      </c>
      <c r="H49" s="19" t="s">
        <v>401</v>
      </c>
    </row>
    <row r="50" spans="2:10" x14ac:dyDescent="0.2">
      <c r="B50" s="9" t="s">
        <v>402</v>
      </c>
      <c r="C50" s="9"/>
      <c r="D50" s="9"/>
      <c r="E50" s="9"/>
      <c r="F50" s="9"/>
      <c r="G50" s="9"/>
      <c r="H50" s="9"/>
    </row>
    <row r="51" spans="2:10" x14ac:dyDescent="0.2">
      <c r="B51" s="21" t="s">
        <v>403</v>
      </c>
      <c r="C51" s="374">
        <v>0.21</v>
      </c>
      <c r="D51" s="374">
        <v>0.17</v>
      </c>
      <c r="E51" s="44">
        <v>0.13</v>
      </c>
      <c r="F51" s="44">
        <v>7.0000000000000007E-2</v>
      </c>
      <c r="G51" s="44">
        <v>0.08</v>
      </c>
      <c r="H51" s="44">
        <v>7.0000000000000007E-2</v>
      </c>
      <c r="J51" s="344"/>
    </row>
    <row r="52" spans="2:10" x14ac:dyDescent="0.2">
      <c r="B52" s="21" t="s">
        <v>404</v>
      </c>
      <c r="C52" s="374">
        <v>0.54</v>
      </c>
      <c r="D52" s="374">
        <v>0.56000000000000005</v>
      </c>
      <c r="E52" s="44">
        <v>0.55000000000000004</v>
      </c>
      <c r="F52" s="44">
        <v>0.57999999999999996</v>
      </c>
      <c r="G52" s="44">
        <v>0.5</v>
      </c>
      <c r="H52" s="44">
        <v>0.45</v>
      </c>
      <c r="J52" s="344"/>
    </row>
    <row r="53" spans="2:10" x14ac:dyDescent="0.2">
      <c r="B53" s="21" t="s">
        <v>405</v>
      </c>
      <c r="C53" s="374">
        <v>0.16</v>
      </c>
      <c r="D53" s="374">
        <v>0.18</v>
      </c>
      <c r="E53" s="44">
        <v>0.21</v>
      </c>
      <c r="F53" s="44">
        <v>0.19</v>
      </c>
      <c r="G53" s="44">
        <v>0.23</v>
      </c>
      <c r="H53" s="44">
        <v>0.27</v>
      </c>
      <c r="J53" s="344"/>
    </row>
    <row r="54" spans="2:10" x14ac:dyDescent="0.2">
      <c r="B54" s="21" t="s">
        <v>406</v>
      </c>
      <c r="C54" s="374">
        <v>0.04</v>
      </c>
      <c r="D54" s="374">
        <v>0.04</v>
      </c>
      <c r="E54" s="44">
        <v>0.05</v>
      </c>
      <c r="F54" s="44">
        <v>0.08</v>
      </c>
      <c r="G54" s="44">
        <v>0.12</v>
      </c>
      <c r="H54" s="44">
        <v>0.14000000000000001</v>
      </c>
      <c r="J54" s="344"/>
    </row>
    <row r="55" spans="2:10" x14ac:dyDescent="0.2">
      <c r="B55" s="21" t="s">
        <v>407</v>
      </c>
      <c r="C55" s="374">
        <v>0.03</v>
      </c>
      <c r="D55" s="374">
        <v>0.03</v>
      </c>
      <c r="E55" s="44">
        <v>0.04</v>
      </c>
      <c r="F55" s="44">
        <v>0.03</v>
      </c>
      <c r="G55" s="44">
        <v>0.05</v>
      </c>
      <c r="H55" s="44">
        <v>0.04</v>
      </c>
      <c r="J55" s="344"/>
    </row>
    <row r="56" spans="2:10" x14ac:dyDescent="0.2">
      <c r="B56" s="21" t="s">
        <v>408</v>
      </c>
      <c r="C56" s="374">
        <v>0</v>
      </c>
      <c r="D56" s="374">
        <v>0</v>
      </c>
      <c r="E56" s="44">
        <v>0</v>
      </c>
      <c r="F56" s="44">
        <v>0</v>
      </c>
      <c r="G56" s="44">
        <v>0.01</v>
      </c>
      <c r="H56" s="44">
        <v>0.01</v>
      </c>
      <c r="J56" s="344"/>
    </row>
    <row r="57" spans="2:10" x14ac:dyDescent="0.2">
      <c r="B57" s="21" t="s">
        <v>409</v>
      </c>
      <c r="C57" s="374">
        <v>0</v>
      </c>
      <c r="D57" s="374">
        <v>0.01</v>
      </c>
      <c r="E57" s="44">
        <v>0.01</v>
      </c>
      <c r="F57" s="44">
        <v>0.01</v>
      </c>
      <c r="G57" s="44">
        <v>0.01</v>
      </c>
      <c r="H57" s="44">
        <v>0.02</v>
      </c>
    </row>
    <row r="58" spans="2:10" x14ac:dyDescent="0.2">
      <c r="B58" s="21" t="s">
        <v>410</v>
      </c>
      <c r="C58" s="374">
        <v>0.02</v>
      </c>
      <c r="D58" s="374">
        <v>0.01</v>
      </c>
      <c r="E58" s="44">
        <v>0.01</v>
      </c>
      <c r="F58" s="44">
        <v>0.04</v>
      </c>
      <c r="G58" s="44" t="s">
        <v>109</v>
      </c>
      <c r="H58" s="44" t="s">
        <v>109</v>
      </c>
    </row>
    <row r="59" spans="2:10" x14ac:dyDescent="0.2">
      <c r="B59" s="21" t="s">
        <v>411</v>
      </c>
      <c r="C59" s="553" t="s">
        <v>412</v>
      </c>
      <c r="D59" s="553"/>
      <c r="E59" s="554" t="s">
        <v>413</v>
      </c>
      <c r="F59" s="554"/>
      <c r="G59" s="554" t="s">
        <v>414</v>
      </c>
      <c r="H59" s="554"/>
    </row>
    <row r="60" spans="2:10" ht="13.5" x14ac:dyDescent="0.2">
      <c r="B60" s="21" t="s">
        <v>415</v>
      </c>
      <c r="C60" s="142">
        <v>0.04</v>
      </c>
      <c r="D60" s="42"/>
      <c r="E60" s="44">
        <v>0.03</v>
      </c>
      <c r="F60" s="50" t="s">
        <v>109</v>
      </c>
      <c r="G60" s="182" t="s">
        <v>109</v>
      </c>
      <c r="H60" s="42" t="s">
        <v>109</v>
      </c>
    </row>
    <row r="61" spans="2:10" x14ac:dyDescent="0.2">
      <c r="B61" s="9" t="s">
        <v>416</v>
      </c>
      <c r="C61" s="9"/>
      <c r="D61" s="9"/>
      <c r="E61" s="9"/>
      <c r="F61" s="9"/>
      <c r="G61" s="9"/>
      <c r="H61" s="9"/>
    </row>
    <row r="62" spans="2:10" x14ac:dyDescent="0.2">
      <c r="B62" s="21" t="s">
        <v>403</v>
      </c>
      <c r="C62" s="374">
        <v>0.25</v>
      </c>
      <c r="D62" s="374">
        <v>0.26</v>
      </c>
      <c r="E62" s="44">
        <v>0.14000000000000001</v>
      </c>
      <c r="F62" s="44">
        <v>0.06</v>
      </c>
      <c r="G62" s="44">
        <v>0.1</v>
      </c>
      <c r="H62" s="44">
        <v>0.1</v>
      </c>
    </row>
    <row r="63" spans="2:10" x14ac:dyDescent="0.2">
      <c r="B63" s="21" t="s">
        <v>404</v>
      </c>
      <c r="C63" s="374">
        <v>0.51</v>
      </c>
      <c r="D63" s="374">
        <v>0.48</v>
      </c>
      <c r="E63" s="44">
        <v>0.51</v>
      </c>
      <c r="F63" s="44">
        <v>0.67</v>
      </c>
      <c r="G63" s="44">
        <v>0.54</v>
      </c>
      <c r="H63" s="44">
        <v>0.53</v>
      </c>
    </row>
    <row r="64" spans="2:10" x14ac:dyDescent="0.2">
      <c r="B64" s="21" t="s">
        <v>405</v>
      </c>
      <c r="C64" s="374">
        <v>0.18</v>
      </c>
      <c r="D64" s="374">
        <v>0.19</v>
      </c>
      <c r="E64" s="44">
        <v>0.26</v>
      </c>
      <c r="F64" s="44">
        <v>0.19</v>
      </c>
      <c r="G64" s="44">
        <v>0.22</v>
      </c>
      <c r="H64" s="44">
        <v>0.24</v>
      </c>
    </row>
    <row r="65" spans="2:8" x14ac:dyDescent="0.2">
      <c r="B65" s="21" t="s">
        <v>406</v>
      </c>
      <c r="C65" s="374">
        <v>0.02</v>
      </c>
      <c r="D65" s="374">
        <v>0.03</v>
      </c>
      <c r="E65" s="44">
        <v>0.05</v>
      </c>
      <c r="F65" s="44">
        <v>0.03</v>
      </c>
      <c r="G65" s="44">
        <v>0.1</v>
      </c>
      <c r="H65" s="44">
        <v>0.1</v>
      </c>
    </row>
    <row r="66" spans="2:8" x14ac:dyDescent="0.2">
      <c r="B66" s="21" t="s">
        <v>407</v>
      </c>
      <c r="C66" s="374">
        <v>0.03</v>
      </c>
      <c r="D66" s="374">
        <v>0.03</v>
      </c>
      <c r="E66" s="44">
        <v>0.04</v>
      </c>
      <c r="F66" s="44">
        <v>0.04</v>
      </c>
      <c r="G66" s="44">
        <v>0.04</v>
      </c>
      <c r="H66" s="44">
        <v>0.03</v>
      </c>
    </row>
    <row r="67" spans="2:8" x14ac:dyDescent="0.2">
      <c r="B67" s="21" t="s">
        <v>408</v>
      </c>
      <c r="C67" s="374">
        <v>0</v>
      </c>
      <c r="D67" s="374">
        <v>0</v>
      </c>
      <c r="E67" s="44">
        <v>0</v>
      </c>
      <c r="F67" s="44">
        <v>0</v>
      </c>
      <c r="G67" s="44">
        <v>0</v>
      </c>
      <c r="H67" s="44">
        <v>0</v>
      </c>
    </row>
    <row r="68" spans="2:8" x14ac:dyDescent="0.2">
      <c r="B68" s="21" t="s">
        <v>409</v>
      </c>
      <c r="C68" s="374">
        <v>0</v>
      </c>
      <c r="D68" s="374">
        <v>0</v>
      </c>
      <c r="E68" s="44">
        <v>0</v>
      </c>
      <c r="F68" s="44">
        <v>0</v>
      </c>
      <c r="G68" s="44">
        <v>0</v>
      </c>
      <c r="H68" s="44">
        <v>0</v>
      </c>
    </row>
    <row r="69" spans="2:8" x14ac:dyDescent="0.2">
      <c r="B69" s="21" t="s">
        <v>410</v>
      </c>
      <c r="C69" s="374">
        <v>0.01</v>
      </c>
      <c r="D69" s="374">
        <v>0.01</v>
      </c>
      <c r="E69" s="44">
        <v>0</v>
      </c>
      <c r="F69" s="44">
        <v>0.01</v>
      </c>
      <c r="G69" s="44" t="s">
        <v>109</v>
      </c>
      <c r="H69" s="44" t="s">
        <v>109</v>
      </c>
    </row>
    <row r="70" spans="2:8" x14ac:dyDescent="0.2">
      <c r="B70" s="21" t="s">
        <v>411</v>
      </c>
      <c r="C70" s="553" t="s">
        <v>417</v>
      </c>
      <c r="D70" s="553"/>
      <c r="E70" s="554" t="s">
        <v>418</v>
      </c>
      <c r="F70" s="554"/>
      <c r="G70" s="554" t="s">
        <v>419</v>
      </c>
      <c r="H70" s="554"/>
    </row>
    <row r="71" spans="2:8" ht="13.5" x14ac:dyDescent="0.2">
      <c r="B71" s="21" t="s">
        <v>415</v>
      </c>
      <c r="C71" s="142">
        <v>0.02</v>
      </c>
      <c r="D71" s="42"/>
      <c r="E71" s="44">
        <v>0.01</v>
      </c>
      <c r="F71" s="50" t="s">
        <v>109</v>
      </c>
      <c r="G71" s="44" t="s">
        <v>109</v>
      </c>
      <c r="H71" s="44" t="s">
        <v>109</v>
      </c>
    </row>
    <row r="72" spans="2:8" x14ac:dyDescent="0.2">
      <c r="B72" s="9" t="s">
        <v>420</v>
      </c>
      <c r="C72" s="9"/>
      <c r="D72" s="9"/>
      <c r="E72" s="9"/>
      <c r="F72" s="9"/>
      <c r="G72" s="9"/>
      <c r="H72" s="9"/>
    </row>
    <row r="73" spans="2:8" x14ac:dyDescent="0.2">
      <c r="B73" s="21" t="s">
        <v>403</v>
      </c>
      <c r="C73" s="374">
        <v>0.14000000000000001</v>
      </c>
      <c r="D73" s="374">
        <v>0.12</v>
      </c>
      <c r="E73" s="44">
        <v>0.13</v>
      </c>
      <c r="F73" s="44">
        <v>7.0000000000000007E-2</v>
      </c>
      <c r="G73" s="44">
        <v>0.05</v>
      </c>
      <c r="H73" s="44">
        <v>0.05</v>
      </c>
    </row>
    <row r="74" spans="2:8" x14ac:dyDescent="0.2">
      <c r="B74" s="21" t="s">
        <v>404</v>
      </c>
      <c r="C74" s="374">
        <v>0.6</v>
      </c>
      <c r="D74" s="374">
        <v>0.6</v>
      </c>
      <c r="E74" s="44">
        <v>0.6</v>
      </c>
      <c r="F74" s="44">
        <v>0.56000000000000005</v>
      </c>
      <c r="G74" s="44">
        <v>0.46</v>
      </c>
      <c r="H74" s="44">
        <v>0.41</v>
      </c>
    </row>
    <row r="75" spans="2:8" x14ac:dyDescent="0.2">
      <c r="B75" s="21" t="s">
        <v>405</v>
      </c>
      <c r="C75" s="374">
        <v>0.14000000000000001</v>
      </c>
      <c r="D75" s="374">
        <v>0.17</v>
      </c>
      <c r="E75" s="44">
        <v>0.15</v>
      </c>
      <c r="F75" s="44">
        <v>0.2</v>
      </c>
      <c r="G75" s="44">
        <v>0.25</v>
      </c>
      <c r="H75" s="44">
        <v>0.28999999999999998</v>
      </c>
    </row>
    <row r="76" spans="2:8" x14ac:dyDescent="0.2">
      <c r="B76" s="21" t="s">
        <v>406</v>
      </c>
      <c r="C76" s="374">
        <v>0.06</v>
      </c>
      <c r="D76" s="374">
        <v>0.05</v>
      </c>
      <c r="E76" s="44">
        <v>0.06</v>
      </c>
      <c r="F76" s="44">
        <v>0.09</v>
      </c>
      <c r="G76" s="44">
        <v>0.14000000000000001</v>
      </c>
      <c r="H76" s="44">
        <v>0.17</v>
      </c>
    </row>
    <row r="77" spans="2:8" x14ac:dyDescent="0.2">
      <c r="B77" s="21" t="s">
        <v>407</v>
      </c>
      <c r="C77" s="374">
        <v>0.03</v>
      </c>
      <c r="D77" s="374">
        <v>0.04</v>
      </c>
      <c r="E77" s="44">
        <v>0.04</v>
      </c>
      <c r="F77" s="44">
        <v>0.02</v>
      </c>
      <c r="G77" s="44">
        <v>0.06</v>
      </c>
      <c r="H77" s="44">
        <v>0.05</v>
      </c>
    </row>
    <row r="78" spans="2:8" x14ac:dyDescent="0.2">
      <c r="B78" s="21" t="s">
        <v>408</v>
      </c>
      <c r="C78" s="374">
        <v>0</v>
      </c>
      <c r="D78" s="374">
        <v>0</v>
      </c>
      <c r="E78" s="44">
        <v>0</v>
      </c>
      <c r="F78" s="44">
        <v>0</v>
      </c>
      <c r="G78" s="44">
        <v>0.01</v>
      </c>
      <c r="H78" s="44">
        <v>0.01</v>
      </c>
    </row>
    <row r="79" spans="2:8" x14ac:dyDescent="0.2">
      <c r="B79" s="21" t="s">
        <v>409</v>
      </c>
      <c r="C79" s="374">
        <v>0.01</v>
      </c>
      <c r="D79" s="374">
        <v>0.01</v>
      </c>
      <c r="E79" s="44">
        <v>0.01</v>
      </c>
      <c r="F79" s="44">
        <v>0.01</v>
      </c>
      <c r="G79" s="44">
        <v>0.03</v>
      </c>
      <c r="H79" s="44">
        <v>0.02</v>
      </c>
    </row>
    <row r="80" spans="2:8" x14ac:dyDescent="0.2">
      <c r="B80" s="21" t="s">
        <v>410</v>
      </c>
      <c r="C80" s="374">
        <v>0.02</v>
      </c>
      <c r="D80" s="374">
        <v>0.01</v>
      </c>
      <c r="E80" s="44">
        <v>0.01</v>
      </c>
      <c r="F80" s="44">
        <v>0.05</v>
      </c>
      <c r="G80" s="44" t="s">
        <v>109</v>
      </c>
      <c r="H80" s="44" t="s">
        <v>109</v>
      </c>
    </row>
    <row r="81" spans="2:8" x14ac:dyDescent="0.2">
      <c r="B81" s="21" t="s">
        <v>411</v>
      </c>
      <c r="C81" s="553" t="s">
        <v>421</v>
      </c>
      <c r="D81" s="553"/>
      <c r="E81" s="554" t="s">
        <v>422</v>
      </c>
      <c r="F81" s="554"/>
      <c r="G81" s="554" t="s">
        <v>423</v>
      </c>
      <c r="H81" s="554"/>
    </row>
    <row r="82" spans="2:8" ht="13.5" x14ac:dyDescent="0.2">
      <c r="B82" s="21" t="s">
        <v>415</v>
      </c>
      <c r="C82" s="142">
        <v>7.0000000000000007E-2</v>
      </c>
      <c r="D82" s="50"/>
      <c r="E82" s="44">
        <v>0.06</v>
      </c>
      <c r="F82" s="50" t="s">
        <v>109</v>
      </c>
      <c r="G82" s="182" t="s">
        <v>109</v>
      </c>
      <c r="H82" s="41" t="s">
        <v>109</v>
      </c>
    </row>
    <row r="84" spans="2:8" s="17" customFormat="1" ht="15" x14ac:dyDescent="0.2">
      <c r="B84" s="36" t="s">
        <v>120</v>
      </c>
      <c r="C84" s="5"/>
      <c r="D84" s="5"/>
      <c r="E84" s="5"/>
      <c r="F84" s="5"/>
      <c r="G84" s="5"/>
      <c r="H84" s="5"/>
    </row>
    <row r="85" spans="2:8" ht="13.5" x14ac:dyDescent="0.2">
      <c r="B85" s="5" t="s">
        <v>424</v>
      </c>
    </row>
    <row r="86" spans="2:8" ht="13.5" x14ac:dyDescent="0.2">
      <c r="B86" s="5" t="s">
        <v>425</v>
      </c>
    </row>
  </sheetData>
  <mergeCells count="24">
    <mergeCell ref="C59:D59"/>
    <mergeCell ref="E59:F59"/>
    <mergeCell ref="G59:H59"/>
    <mergeCell ref="C81:D81"/>
    <mergeCell ref="E81:F81"/>
    <mergeCell ref="G81:H81"/>
    <mergeCell ref="C70:D70"/>
    <mergeCell ref="E70:F70"/>
    <mergeCell ref="G70:H70"/>
    <mergeCell ref="C48:D48"/>
    <mergeCell ref="E48:F48"/>
    <mergeCell ref="G48:H48"/>
    <mergeCell ref="C22:D22"/>
    <mergeCell ref="E22:F22"/>
    <mergeCell ref="G22:H22"/>
    <mergeCell ref="B46:H46"/>
    <mergeCell ref="C35:D35"/>
    <mergeCell ref="E35:F35"/>
    <mergeCell ref="G35:H35"/>
    <mergeCell ref="C9:D9"/>
    <mergeCell ref="E9:F9"/>
    <mergeCell ref="G9:H9"/>
    <mergeCell ref="B43:E43"/>
    <mergeCell ref="B7:H7"/>
  </mergeCells>
  <pageMargins left="0.39370078740157483" right="0.39370078740157483" top="0.39370078740157483" bottom="0.39370078740157483" header="0.27559055118110237" footer="0.27559055118110237"/>
  <pageSetup paperSize="9" scale="57" orientation="landscape" r:id="rId1"/>
  <rowBreaks count="1" manualBreakCount="1">
    <brk id="4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5078-6760-443B-9A0E-6939C155E1E9}">
  <sheetPr codeName="Sheet6">
    <pageSetUpPr fitToPage="1"/>
  </sheetPr>
  <dimension ref="B1:N59"/>
  <sheetViews>
    <sheetView showGridLines="0" zoomScale="110" zoomScaleNormal="110" zoomScaleSheetLayoutView="100" workbookViewId="0">
      <pane ySplit="5" topLeftCell="A6" activePane="bottomLeft" state="frozenSplit"/>
      <selection pane="bottomLeft" activeCell="B4" sqref="B4"/>
    </sheetView>
  </sheetViews>
  <sheetFormatPr defaultColWidth="9.44140625" defaultRowHeight="12" x14ac:dyDescent="0.2"/>
  <cols>
    <col min="1" max="1" width="3.5546875" style="5" customWidth="1"/>
    <col min="2" max="2" width="29.44140625" style="5" customWidth="1"/>
    <col min="3" max="14" width="10.5546875" style="5" customWidth="1"/>
    <col min="15" max="16384" width="9.44140625" style="5"/>
  </cols>
  <sheetData>
    <row r="1" spans="2:14" ht="60" customHeight="1" x14ac:dyDescent="0.2"/>
    <row r="2" spans="2:14" ht="48.75" customHeight="1" x14ac:dyDescent="0.2">
      <c r="B2" s="5" t="e" vm="1">
        <v>#VALUE!</v>
      </c>
    </row>
    <row r="3" spans="2:14" ht="15" customHeight="1" x14ac:dyDescent="0.2"/>
    <row r="4" spans="2:14" ht="15" x14ac:dyDescent="0.2">
      <c r="B4" s="4" t="s">
        <v>298</v>
      </c>
    </row>
    <row r="6" spans="2:14" x14ac:dyDescent="0.2">
      <c r="B6" s="56" t="s">
        <v>426</v>
      </c>
    </row>
    <row r="7" spans="2:14" ht="69" customHeight="1" x14ac:dyDescent="0.2">
      <c r="B7" s="558" t="s">
        <v>427</v>
      </c>
      <c r="C7" s="558"/>
      <c r="D7" s="558"/>
      <c r="E7" s="558"/>
      <c r="F7" s="558"/>
      <c r="G7" s="558"/>
      <c r="H7" s="558"/>
      <c r="I7" s="558"/>
      <c r="J7" s="558"/>
      <c r="K7" s="558"/>
      <c r="L7" s="558"/>
      <c r="M7" s="558"/>
      <c r="N7" s="558"/>
    </row>
    <row r="9" spans="2:14" x14ac:dyDescent="0.2">
      <c r="B9" s="556"/>
      <c r="C9" s="559" t="s">
        <v>428</v>
      </c>
      <c r="D9" s="559"/>
      <c r="E9" s="559"/>
      <c r="F9" s="563" t="s">
        <v>429</v>
      </c>
      <c r="G9" s="563"/>
      <c r="H9" s="563"/>
      <c r="I9" s="563"/>
      <c r="J9" s="563"/>
      <c r="K9" s="563"/>
      <c r="L9" s="559" t="s">
        <v>430</v>
      </c>
      <c r="M9" s="559"/>
      <c r="N9" s="559"/>
    </row>
    <row r="10" spans="2:14" x14ac:dyDescent="0.2">
      <c r="B10" s="556"/>
      <c r="C10" s="559"/>
      <c r="D10" s="559"/>
      <c r="E10" s="559"/>
      <c r="F10" s="559" t="s">
        <v>431</v>
      </c>
      <c r="G10" s="559"/>
      <c r="H10" s="559"/>
      <c r="I10" s="559" t="s">
        <v>432</v>
      </c>
      <c r="J10" s="559"/>
      <c r="K10" s="559"/>
      <c r="L10" s="559"/>
      <c r="M10" s="559"/>
      <c r="N10" s="559"/>
    </row>
    <row r="11" spans="2:14" x14ac:dyDescent="0.2">
      <c r="B11" s="556"/>
      <c r="C11" s="37">
        <v>2026</v>
      </c>
      <c r="D11" s="38">
        <v>2025</v>
      </c>
      <c r="E11" s="19">
        <v>2024</v>
      </c>
      <c r="F11" s="110">
        <v>2026</v>
      </c>
      <c r="G11" s="38">
        <v>2025</v>
      </c>
      <c r="H11" s="19">
        <v>2024</v>
      </c>
      <c r="I11" s="110">
        <v>2026</v>
      </c>
      <c r="J11" s="37">
        <v>2025</v>
      </c>
      <c r="K11" s="19">
        <v>2024</v>
      </c>
      <c r="L11" s="110">
        <v>2026</v>
      </c>
      <c r="M11" s="37">
        <v>2025</v>
      </c>
      <c r="N11" s="19">
        <v>2024</v>
      </c>
    </row>
    <row r="12" spans="2:14" x14ac:dyDescent="0.2">
      <c r="B12" s="143" t="s">
        <v>270</v>
      </c>
      <c r="C12" s="143"/>
      <c r="D12" s="299"/>
      <c r="E12" s="143"/>
      <c r="F12" s="144"/>
      <c r="G12" s="299"/>
      <c r="H12" s="143"/>
      <c r="I12" s="144"/>
      <c r="J12" s="143"/>
      <c r="K12" s="143"/>
      <c r="L12" s="144"/>
      <c r="M12" s="143"/>
      <c r="N12" s="143"/>
    </row>
    <row r="13" spans="2:14" x14ac:dyDescent="0.2">
      <c r="B13" s="145" t="s">
        <v>433</v>
      </c>
      <c r="C13" s="146">
        <v>435186.81618562818</v>
      </c>
      <c r="D13" s="60">
        <v>395784</v>
      </c>
      <c r="E13" s="147" t="s">
        <v>434</v>
      </c>
      <c r="F13" s="113" t="s">
        <v>139</v>
      </c>
      <c r="G13" s="60" t="s">
        <v>139</v>
      </c>
      <c r="H13" s="60" t="s">
        <v>139</v>
      </c>
      <c r="I13" s="435">
        <v>649.46999999999991</v>
      </c>
      <c r="J13" s="134">
        <v>1503.9098181818003</v>
      </c>
      <c r="K13" s="345">
        <v>368.49</v>
      </c>
      <c r="L13" s="134">
        <v>435836.28618562815</v>
      </c>
      <c r="M13" s="134">
        <v>397288.2562102892</v>
      </c>
      <c r="N13" s="60">
        <v>392982.0263372336</v>
      </c>
    </row>
    <row r="14" spans="2:14" x14ac:dyDescent="0.2">
      <c r="B14" s="145" t="s">
        <v>325</v>
      </c>
      <c r="C14" s="146">
        <v>236436.97934866586</v>
      </c>
      <c r="D14" s="147" t="s">
        <v>435</v>
      </c>
      <c r="E14" s="147" t="s">
        <v>436</v>
      </c>
      <c r="F14" s="113">
        <v>21066.864884134</v>
      </c>
      <c r="G14" s="60">
        <v>24155</v>
      </c>
      <c r="H14" s="60">
        <v>11654</v>
      </c>
      <c r="I14" s="435">
        <v>2280.5116883187998</v>
      </c>
      <c r="J14" s="134">
        <v>2237.4270833318005</v>
      </c>
      <c r="K14" s="345">
        <v>2381.1086309572997</v>
      </c>
      <c r="L14" s="134">
        <v>259784.35592111867</v>
      </c>
      <c r="M14" s="134">
        <v>219413.31305141028</v>
      </c>
      <c r="N14" s="60">
        <v>314145.21450550988</v>
      </c>
    </row>
    <row r="15" spans="2:14" x14ac:dyDescent="0.2">
      <c r="B15" s="145" t="s">
        <v>96</v>
      </c>
      <c r="C15" s="69" t="s">
        <v>251</v>
      </c>
      <c r="D15" s="68" t="s">
        <v>437</v>
      </c>
      <c r="E15" s="68" t="s">
        <v>438</v>
      </c>
      <c r="F15" s="149" t="s">
        <v>439</v>
      </c>
      <c r="G15" s="68" t="s">
        <v>439</v>
      </c>
      <c r="H15" s="68" t="s">
        <v>439</v>
      </c>
      <c r="I15" s="436" t="s">
        <v>440</v>
      </c>
      <c r="J15" s="431" t="s">
        <v>440</v>
      </c>
      <c r="K15" s="346" t="s">
        <v>440</v>
      </c>
      <c r="L15" s="431" t="s">
        <v>251</v>
      </c>
      <c r="M15" s="431" t="s">
        <v>437</v>
      </c>
      <c r="N15" s="68" t="s">
        <v>438</v>
      </c>
    </row>
    <row r="16" spans="2:14" x14ac:dyDescent="0.2">
      <c r="B16" s="123" t="s">
        <v>281</v>
      </c>
      <c r="C16" s="151"/>
      <c r="D16" s="151"/>
      <c r="E16" s="151"/>
      <c r="F16" s="152"/>
      <c r="G16" s="151"/>
      <c r="H16" s="151"/>
      <c r="I16" s="152"/>
      <c r="J16" s="151"/>
      <c r="K16" s="348"/>
      <c r="L16" s="347"/>
      <c r="M16" s="151"/>
      <c r="N16" s="151"/>
    </row>
    <row r="17" spans="2:14" x14ac:dyDescent="0.2">
      <c r="B17" s="145" t="s">
        <v>441</v>
      </c>
      <c r="C17" s="60">
        <v>664.6</v>
      </c>
      <c r="D17" s="60">
        <v>996</v>
      </c>
      <c r="E17" s="60">
        <v>878</v>
      </c>
      <c r="F17" s="113" t="s">
        <v>139</v>
      </c>
      <c r="G17" s="148" t="s">
        <v>139</v>
      </c>
      <c r="H17" s="60" t="s">
        <v>139</v>
      </c>
      <c r="I17" s="435" t="s">
        <v>139</v>
      </c>
      <c r="J17" s="134" t="s">
        <v>139</v>
      </c>
      <c r="K17" s="345" t="s">
        <v>139</v>
      </c>
      <c r="L17" s="437">
        <v>664.6</v>
      </c>
      <c r="M17" s="60">
        <v>995.61399999999981</v>
      </c>
      <c r="N17" s="60">
        <v>878.14999999999986</v>
      </c>
    </row>
    <row r="18" spans="2:14" x14ac:dyDescent="0.2">
      <c r="B18" s="123" t="s">
        <v>333</v>
      </c>
      <c r="C18" s="123"/>
      <c r="D18" s="123"/>
      <c r="E18" s="123"/>
      <c r="F18" s="153"/>
      <c r="G18" s="123"/>
      <c r="H18" s="123"/>
      <c r="I18" s="153"/>
      <c r="J18" s="123"/>
      <c r="K18" s="349"/>
      <c r="L18" s="438"/>
      <c r="M18" s="151"/>
      <c r="N18" s="151"/>
    </row>
    <row r="19" spans="2:14" x14ac:dyDescent="0.2">
      <c r="B19" s="154" t="s">
        <v>256</v>
      </c>
      <c r="C19" s="61">
        <v>672288.39553429408</v>
      </c>
      <c r="D19" s="61">
        <v>589801</v>
      </c>
      <c r="E19" s="61">
        <v>693602</v>
      </c>
      <c r="F19" s="116">
        <v>21066.864884134</v>
      </c>
      <c r="G19" s="61">
        <v>24155</v>
      </c>
      <c r="H19" s="61">
        <v>11654</v>
      </c>
      <c r="I19" s="116">
        <v>2929.9816883187996</v>
      </c>
      <c r="J19" s="136">
        <v>3741.3369015136009</v>
      </c>
      <c r="K19" s="61">
        <v>2749.5986309573</v>
      </c>
      <c r="L19" s="439">
        <v>696285.24210674677</v>
      </c>
      <c r="M19" s="61">
        <v>617697.18326169904</v>
      </c>
      <c r="N19" s="61">
        <v>708005.39084274357</v>
      </c>
    </row>
    <row r="21" spans="2:14" x14ac:dyDescent="0.2">
      <c r="B21" s="36" t="s">
        <v>120</v>
      </c>
      <c r="N21" s="282"/>
    </row>
    <row r="25" spans="2:14" x14ac:dyDescent="0.2">
      <c r="B25" s="56" t="s">
        <v>442</v>
      </c>
    </row>
    <row r="27" spans="2:14" x14ac:dyDescent="0.2">
      <c r="B27" s="556"/>
      <c r="C27" s="557" t="s">
        <v>429</v>
      </c>
      <c r="D27" s="557"/>
      <c r="E27" s="557"/>
      <c r="F27" s="557"/>
      <c r="G27" s="560" t="s">
        <v>430</v>
      </c>
      <c r="H27" s="559"/>
      <c r="I27" s="559"/>
    </row>
    <row r="28" spans="2:14" x14ac:dyDescent="0.2">
      <c r="B28" s="556"/>
      <c r="C28" s="559" t="s">
        <v>431</v>
      </c>
      <c r="D28" s="559"/>
      <c r="E28" s="561" t="s">
        <v>432</v>
      </c>
      <c r="F28" s="562"/>
      <c r="G28" s="560"/>
      <c r="H28" s="559"/>
      <c r="I28" s="559"/>
    </row>
    <row r="29" spans="2:14" ht="24" x14ac:dyDescent="0.2">
      <c r="B29" s="556"/>
      <c r="C29" s="300">
        <v>2026</v>
      </c>
      <c r="D29" s="156">
        <v>2025</v>
      </c>
      <c r="E29" s="155">
        <v>2026</v>
      </c>
      <c r="F29" s="156">
        <v>2025</v>
      </c>
      <c r="G29" s="19">
        <v>2026</v>
      </c>
      <c r="H29" s="19" t="s">
        <v>351</v>
      </c>
      <c r="I29" s="19">
        <v>2025</v>
      </c>
    </row>
    <row r="30" spans="2:14" x14ac:dyDescent="0.2">
      <c r="B30" s="143" t="s">
        <v>270</v>
      </c>
      <c r="C30" s="143"/>
      <c r="D30" s="143"/>
      <c r="E30" s="144"/>
      <c r="F30" s="157"/>
      <c r="G30" s="143"/>
      <c r="H30" s="143"/>
      <c r="I30" s="143"/>
    </row>
    <row r="31" spans="2:14" x14ac:dyDescent="0.2">
      <c r="B31" s="77" t="s">
        <v>433</v>
      </c>
      <c r="C31" s="62">
        <v>0</v>
      </c>
      <c r="D31" s="62">
        <v>0</v>
      </c>
      <c r="E31" s="113">
        <v>649.46999999999991</v>
      </c>
      <c r="F31" s="114">
        <v>1503.9098181818003</v>
      </c>
      <c r="G31" s="60">
        <v>410000.7502071333</v>
      </c>
      <c r="H31" s="44">
        <v>5.6326960604200282E-2</v>
      </c>
      <c r="I31" s="60">
        <v>388138.1101667803</v>
      </c>
    </row>
    <row r="32" spans="2:14" x14ac:dyDescent="0.2">
      <c r="B32" s="77" t="s">
        <v>325</v>
      </c>
      <c r="C32" s="60">
        <v>21066.864884134</v>
      </c>
      <c r="D32" s="60">
        <v>24087.460606060602</v>
      </c>
      <c r="E32" s="113">
        <v>2280.5116883187998</v>
      </c>
      <c r="F32" s="114">
        <v>2238.6392045444004</v>
      </c>
      <c r="G32" s="60">
        <v>255779.79000795088</v>
      </c>
      <c r="H32" s="44">
        <v>0.18651375425601779</v>
      </c>
      <c r="I32" s="60">
        <v>215572.54527431334</v>
      </c>
    </row>
    <row r="33" spans="2:9" x14ac:dyDescent="0.2">
      <c r="B33" s="80" t="s">
        <v>256</v>
      </c>
      <c r="C33" s="61">
        <v>21066.864884134</v>
      </c>
      <c r="D33" s="61">
        <v>24087.460606060602</v>
      </c>
      <c r="E33" s="361">
        <v>2929.9816883187996</v>
      </c>
      <c r="F33" s="117">
        <v>3742.5490227262007</v>
      </c>
      <c r="G33" s="58">
        <v>665780.54021508421</v>
      </c>
      <c r="H33" s="30">
        <v>0.10281396264016585</v>
      </c>
      <c r="I33" s="61">
        <v>603710.65544109361</v>
      </c>
    </row>
    <row r="34" spans="2:9" x14ac:dyDescent="0.2">
      <c r="B34" s="77" t="s">
        <v>96</v>
      </c>
      <c r="C34" s="158" t="s">
        <v>439</v>
      </c>
      <c r="D34" s="158" t="s">
        <v>439</v>
      </c>
      <c r="E34" s="362" t="s">
        <v>440</v>
      </c>
      <c r="F34" s="360" t="s">
        <v>440</v>
      </c>
      <c r="G34" s="158" t="s">
        <v>443</v>
      </c>
      <c r="H34" s="60"/>
      <c r="I34" s="158" t="s">
        <v>443</v>
      </c>
    </row>
    <row r="36" spans="2:9" x14ac:dyDescent="0.2">
      <c r="B36" s="36" t="s">
        <v>120</v>
      </c>
    </row>
    <row r="40" spans="2:9" x14ac:dyDescent="0.2">
      <c r="B40" s="108" t="s">
        <v>444</v>
      </c>
    </row>
    <row r="42" spans="2:9" ht="24" x14ac:dyDescent="0.2">
      <c r="B42" s="511"/>
      <c r="C42" s="511"/>
      <c r="D42" s="19">
        <v>2026</v>
      </c>
      <c r="E42" s="19" t="s">
        <v>351</v>
      </c>
      <c r="F42" s="19">
        <v>2025</v>
      </c>
    </row>
    <row r="43" spans="2:9" x14ac:dyDescent="0.2">
      <c r="B43" s="9" t="s">
        <v>445</v>
      </c>
      <c r="C43" s="9"/>
      <c r="D43" s="9"/>
      <c r="E43" s="9"/>
      <c r="F43" s="9"/>
    </row>
    <row r="44" spans="2:9" x14ac:dyDescent="0.2">
      <c r="B44" s="21" t="s">
        <v>89</v>
      </c>
      <c r="C44" s="21" t="s">
        <v>446</v>
      </c>
      <c r="D44" s="160">
        <v>8.6923542863622334</v>
      </c>
      <c r="E44" s="44">
        <v>-0.15411454022059806</v>
      </c>
      <c r="F44" s="286">
        <v>10.276041733391549</v>
      </c>
    </row>
    <row r="45" spans="2:9" ht="24" x14ac:dyDescent="0.2">
      <c r="B45" s="21" t="s">
        <v>104</v>
      </c>
      <c r="C45" s="21" t="s">
        <v>447</v>
      </c>
      <c r="D45" s="161">
        <v>12.886714869006557</v>
      </c>
      <c r="E45" s="44">
        <v>0.23937298789120298</v>
      </c>
      <c r="F45" s="233">
        <v>10.397769674594363</v>
      </c>
    </row>
    <row r="46" spans="2:9" ht="24" x14ac:dyDescent="0.2">
      <c r="B46" s="21" t="s">
        <v>106</v>
      </c>
      <c r="C46" s="21" t="s">
        <v>447</v>
      </c>
      <c r="D46" s="161">
        <v>5.3985209916687378</v>
      </c>
      <c r="E46" s="44">
        <v>0.56757451765561395</v>
      </c>
      <c r="F46" s="233">
        <v>3.4438688118906753</v>
      </c>
    </row>
    <row r="47" spans="2:9" ht="24" x14ac:dyDescent="0.2">
      <c r="B47" s="21" t="s">
        <v>448</v>
      </c>
      <c r="C47" s="21" t="s">
        <v>447</v>
      </c>
      <c r="D47" s="161">
        <v>23.013770279847698</v>
      </c>
      <c r="E47" s="44">
        <v>0.71875389550104896</v>
      </c>
      <c r="F47" s="233">
        <v>13.389799633378432</v>
      </c>
    </row>
    <row r="48" spans="2:9" ht="24" x14ac:dyDescent="0.2">
      <c r="B48" s="21" t="s">
        <v>449</v>
      </c>
      <c r="C48" s="21" t="s">
        <v>447</v>
      </c>
      <c r="D48" s="162">
        <v>4.2242276106748321E-2</v>
      </c>
      <c r="E48" s="44">
        <v>7.5536715781082064E-2</v>
      </c>
      <c r="F48" s="287">
        <v>3.9275531450426504E-2</v>
      </c>
    </row>
    <row r="49" spans="2:8" x14ac:dyDescent="0.2">
      <c r="B49" s="77" t="s">
        <v>96</v>
      </c>
      <c r="C49" s="77"/>
      <c r="D49" s="163" t="s">
        <v>450</v>
      </c>
      <c r="E49" s="142"/>
      <c r="F49" s="164" t="s">
        <v>451</v>
      </c>
    </row>
    <row r="50" spans="2:8" x14ac:dyDescent="0.2">
      <c r="B50" s="9" t="s">
        <v>452</v>
      </c>
      <c r="C50" s="9"/>
      <c r="D50" s="9"/>
      <c r="E50" s="9"/>
      <c r="F50" s="9"/>
    </row>
    <row r="51" spans="2:8" x14ac:dyDescent="0.2">
      <c r="B51" s="21" t="s">
        <v>116</v>
      </c>
      <c r="C51" s="21" t="s">
        <v>446</v>
      </c>
      <c r="D51" s="165">
        <v>2.157792207792208</v>
      </c>
      <c r="E51" s="81">
        <v>0.584928158349729</v>
      </c>
      <c r="F51" s="83">
        <v>1.3614448051948052</v>
      </c>
    </row>
    <row r="52" spans="2:8" x14ac:dyDescent="0.2">
      <c r="B52" s="76"/>
      <c r="C52" s="76"/>
      <c r="D52" s="75"/>
      <c r="E52" s="76"/>
      <c r="F52" s="76"/>
    </row>
    <row r="53" spans="2:8" ht="24" x14ac:dyDescent="0.2">
      <c r="B53" s="555" t="s">
        <v>453</v>
      </c>
      <c r="C53" s="555"/>
      <c r="D53" s="166">
        <v>2026</v>
      </c>
      <c r="E53" s="166" t="s">
        <v>351</v>
      </c>
      <c r="F53" s="166">
        <v>2025</v>
      </c>
    </row>
    <row r="54" spans="2:8" x14ac:dyDescent="0.2">
      <c r="B54" s="21" t="s">
        <v>89</v>
      </c>
      <c r="C54" s="21" t="s">
        <v>446</v>
      </c>
      <c r="D54" s="317">
        <v>8.6923542863622334</v>
      </c>
      <c r="E54" s="81">
        <v>-0.15411454022059806</v>
      </c>
      <c r="F54" s="84">
        <v>10.276041733391549</v>
      </c>
      <c r="G54" s="167"/>
      <c r="H54" s="168"/>
    </row>
    <row r="55" spans="2:8" ht="24" x14ac:dyDescent="0.2">
      <c r="B55" s="21" t="s">
        <v>420</v>
      </c>
      <c r="C55" s="21" t="s">
        <v>447</v>
      </c>
      <c r="D55" s="317">
        <v>10.371769036422144</v>
      </c>
      <c r="E55" s="81">
        <v>0.41458392863101656</v>
      </c>
      <c r="F55" s="84">
        <v>7.3320280447831534</v>
      </c>
    </row>
    <row r="57" spans="2:8" x14ac:dyDescent="0.2">
      <c r="B57" s="36" t="s">
        <v>120</v>
      </c>
    </row>
    <row r="58" spans="2:8" x14ac:dyDescent="0.2">
      <c r="D58" s="167"/>
    </row>
    <row r="59" spans="2:8" x14ac:dyDescent="0.2">
      <c r="D59" s="167"/>
    </row>
  </sheetData>
  <mergeCells count="14">
    <mergeCell ref="B42:C42"/>
    <mergeCell ref="B53:C53"/>
    <mergeCell ref="B27:B29"/>
    <mergeCell ref="C27:F27"/>
    <mergeCell ref="B7:N7"/>
    <mergeCell ref="L9:N10"/>
    <mergeCell ref="F10:H10"/>
    <mergeCell ref="I10:K10"/>
    <mergeCell ref="G27:I28"/>
    <mergeCell ref="C28:D28"/>
    <mergeCell ref="E28:F28"/>
    <mergeCell ref="B9:B11"/>
    <mergeCell ref="C9:E10"/>
    <mergeCell ref="F9:K9"/>
  </mergeCells>
  <pageMargins left="0.39370078740157483" right="0.39370078740157483" top="0.39370078740157483" bottom="0.39370078740157483" header="0.27559055118110237" footer="0.27559055118110237"/>
  <pageSetup paperSize="9" scale="77" fitToHeight="0" orientation="landscape" r:id="rId1"/>
  <rowBreaks count="2" manualBreakCount="2">
    <brk id="24" max="16383" man="1"/>
    <brk id="3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E919-3805-44AF-9D0E-B2DAA13A7E38}">
  <sheetPr codeName="Sheet25">
    <pageSetUpPr fitToPage="1"/>
  </sheetPr>
  <dimension ref="B1:P91"/>
  <sheetViews>
    <sheetView showGridLines="0" zoomScaleNormal="100" zoomScaleSheetLayoutView="100" workbookViewId="0">
      <pane ySplit="5" topLeftCell="A6" activePane="bottomLeft" state="frozenSplit"/>
      <selection pane="bottomLeft" activeCell="B4" sqref="B4"/>
    </sheetView>
  </sheetViews>
  <sheetFormatPr defaultColWidth="9.44140625" defaultRowHeight="12" x14ac:dyDescent="0.2"/>
  <cols>
    <col min="1" max="1" width="3.5546875" style="5" customWidth="1"/>
    <col min="2" max="2" width="38.44140625" style="5" customWidth="1"/>
    <col min="3" max="4" width="9.44140625" style="5"/>
    <col min="5" max="5" width="12" style="5" customWidth="1"/>
    <col min="6" max="16384" width="9.44140625" style="5"/>
  </cols>
  <sheetData>
    <row r="1" spans="2:16" ht="60" customHeight="1" x14ac:dyDescent="0.2"/>
    <row r="2" spans="2:16" ht="48.75" customHeight="1" x14ac:dyDescent="0.2">
      <c r="B2" s="5" t="e" vm="1">
        <v>#VALUE!</v>
      </c>
    </row>
    <row r="3" spans="2:16" ht="15" customHeight="1" x14ac:dyDescent="0.2"/>
    <row r="4" spans="2:16" ht="15" x14ac:dyDescent="0.2">
      <c r="B4" s="4" t="s">
        <v>298</v>
      </c>
    </row>
    <row r="6" spans="2:16" x14ac:dyDescent="0.2">
      <c r="B6" s="108" t="s">
        <v>454</v>
      </c>
    </row>
    <row r="8" spans="2:16" x14ac:dyDescent="0.2">
      <c r="B8" s="511"/>
      <c r="C8" s="564" t="s">
        <v>270</v>
      </c>
      <c r="D8" s="564"/>
      <c r="E8" s="564"/>
      <c r="F8" s="564"/>
      <c r="G8" s="564"/>
      <c r="H8" s="565"/>
      <c r="I8" s="566" t="s">
        <v>281</v>
      </c>
      <c r="J8" s="497"/>
      <c r="K8" s="497"/>
      <c r="L8" s="566" t="s">
        <v>286</v>
      </c>
      <c r="M8" s="497"/>
      <c r="N8" s="497"/>
    </row>
    <row r="9" spans="2:16" x14ac:dyDescent="0.2">
      <c r="B9" s="511"/>
      <c r="C9" s="497" t="s">
        <v>455</v>
      </c>
      <c r="D9" s="497"/>
      <c r="E9" s="497"/>
      <c r="F9" s="497" t="s">
        <v>420</v>
      </c>
      <c r="G9" s="497"/>
      <c r="H9" s="497"/>
      <c r="I9" s="566" t="s">
        <v>456</v>
      </c>
      <c r="J9" s="497"/>
      <c r="K9" s="497"/>
      <c r="L9" s="566"/>
      <c r="M9" s="497"/>
      <c r="N9" s="497"/>
    </row>
    <row r="10" spans="2:16" x14ac:dyDescent="0.2">
      <c r="B10" s="511"/>
      <c r="C10" s="289">
        <v>2026</v>
      </c>
      <c r="D10" s="19">
        <v>2025</v>
      </c>
      <c r="E10" s="19">
        <v>2024</v>
      </c>
      <c r="F10" s="289">
        <v>2026</v>
      </c>
      <c r="G10" s="19">
        <v>2025</v>
      </c>
      <c r="H10" s="19">
        <v>2024</v>
      </c>
      <c r="I10" s="110">
        <v>2026</v>
      </c>
      <c r="J10" s="19">
        <v>2025</v>
      </c>
      <c r="K10" s="19">
        <v>2024</v>
      </c>
      <c r="L10" s="110">
        <v>2026</v>
      </c>
      <c r="M10" s="19">
        <v>2025</v>
      </c>
      <c r="N10" s="19">
        <v>2024</v>
      </c>
    </row>
    <row r="11" spans="2:16" x14ac:dyDescent="0.2">
      <c r="B11" s="87" t="s">
        <v>457</v>
      </c>
      <c r="C11" s="288"/>
      <c r="D11" s="87"/>
      <c r="E11" s="87"/>
      <c r="F11" s="170"/>
      <c r="G11" s="87"/>
      <c r="H11" s="87"/>
      <c r="I11" s="170"/>
      <c r="J11" s="87"/>
      <c r="K11" s="87"/>
      <c r="L11" s="170"/>
      <c r="M11" s="87"/>
      <c r="N11" s="87"/>
    </row>
    <row r="12" spans="2:16" x14ac:dyDescent="0.2">
      <c r="B12" s="21" t="s">
        <v>458</v>
      </c>
      <c r="C12" s="62">
        <v>17.1850200001</v>
      </c>
      <c r="D12" s="62">
        <v>15.160999999999998</v>
      </c>
      <c r="E12" s="62">
        <v>37.783159999999995</v>
      </c>
      <c r="F12" s="171">
        <v>10.65</v>
      </c>
      <c r="G12" s="62">
        <v>0</v>
      </c>
      <c r="H12" s="62">
        <v>0</v>
      </c>
      <c r="I12" s="171" t="s">
        <v>139</v>
      </c>
      <c r="J12" s="71" t="s">
        <v>139</v>
      </c>
      <c r="K12" s="71" t="s">
        <v>139</v>
      </c>
      <c r="L12" s="171">
        <v>27.835020000100002</v>
      </c>
      <c r="M12" s="62">
        <v>15.160999999999998</v>
      </c>
      <c r="N12" s="62">
        <v>37.783159999999995</v>
      </c>
    </row>
    <row r="13" spans="2:16" x14ac:dyDescent="0.2">
      <c r="B13" s="21" t="s">
        <v>459</v>
      </c>
      <c r="C13" s="62">
        <v>984.40059999999926</v>
      </c>
      <c r="D13" s="62">
        <v>1106.2187999999996</v>
      </c>
      <c r="E13" s="62">
        <v>1158.295239999999</v>
      </c>
      <c r="F13" s="171">
        <v>1309.7345499999997</v>
      </c>
      <c r="G13" s="62">
        <v>1221.1499999999994</v>
      </c>
      <c r="H13" s="62">
        <v>1293.4909999999998</v>
      </c>
      <c r="I13" s="171">
        <v>11.9162</v>
      </c>
      <c r="J13" s="62">
        <v>3.2711000000000001</v>
      </c>
      <c r="K13" s="62">
        <v>1.6543200000000002</v>
      </c>
      <c r="L13" s="171">
        <v>2306.0513499999993</v>
      </c>
      <c r="M13" s="62">
        <v>2330.6398999999992</v>
      </c>
      <c r="N13" s="62">
        <v>2453.4405599999986</v>
      </c>
    </row>
    <row r="14" spans="2:16" x14ac:dyDescent="0.2">
      <c r="B14" s="21" t="s">
        <v>460</v>
      </c>
      <c r="C14" s="62">
        <v>2634.2363973011998</v>
      </c>
      <c r="D14" s="62">
        <v>2878.6348237367006</v>
      </c>
      <c r="E14" s="62">
        <v>2747.6107263146223</v>
      </c>
      <c r="F14" s="171">
        <v>4704.8687345004646</v>
      </c>
      <c r="G14" s="62">
        <v>5042.8795169999958</v>
      </c>
      <c r="H14" s="62">
        <v>4841.248626000006</v>
      </c>
      <c r="I14" s="171">
        <v>28.143800000000002</v>
      </c>
      <c r="J14" s="62">
        <v>7.0233900000000009</v>
      </c>
      <c r="K14" s="62">
        <v>6.6274799999999994</v>
      </c>
      <c r="L14" s="171">
        <v>7367.2489318016642</v>
      </c>
      <c r="M14" s="62">
        <v>7928.5377307366962</v>
      </c>
      <c r="N14" s="62">
        <v>7595.4868323146284</v>
      </c>
    </row>
    <row r="15" spans="2:16" x14ac:dyDescent="0.2">
      <c r="B15" s="21" t="s">
        <v>461</v>
      </c>
      <c r="C15" s="62">
        <v>1755.5909600000009</v>
      </c>
      <c r="D15" s="62">
        <v>1743.5557671199997</v>
      </c>
      <c r="E15" s="62">
        <v>1409.2072452456757</v>
      </c>
      <c r="F15" s="171">
        <v>3330.5800042015353</v>
      </c>
      <c r="G15" s="62">
        <v>3451.8968630000054</v>
      </c>
      <c r="H15" s="62">
        <v>3522.5808740000043</v>
      </c>
      <c r="I15" s="171">
        <v>16.147500000000001</v>
      </c>
      <c r="J15" s="62">
        <v>2.3328500000000001</v>
      </c>
      <c r="K15" s="62">
        <v>2.0924300000000002</v>
      </c>
      <c r="L15" s="171">
        <v>5102.3184642015358</v>
      </c>
      <c r="M15" s="62">
        <v>5197.7854801200046</v>
      </c>
      <c r="N15" s="62">
        <v>4933.8805492456795</v>
      </c>
      <c r="P15" s="343"/>
    </row>
    <row r="16" spans="2:16" x14ac:dyDescent="0.2">
      <c r="B16" s="21" t="s">
        <v>462</v>
      </c>
      <c r="C16" s="62">
        <v>0</v>
      </c>
      <c r="D16" s="62">
        <v>0</v>
      </c>
      <c r="E16" s="62">
        <v>0</v>
      </c>
      <c r="F16" s="171">
        <v>0</v>
      </c>
      <c r="G16" s="62">
        <v>0</v>
      </c>
      <c r="H16" s="62">
        <v>2.2640000000000002</v>
      </c>
      <c r="I16" s="171" t="s">
        <v>139</v>
      </c>
      <c r="J16" s="71" t="s">
        <v>139</v>
      </c>
      <c r="K16" s="71" t="s">
        <v>139</v>
      </c>
      <c r="L16" s="171">
        <v>0</v>
      </c>
      <c r="M16" s="62">
        <v>0</v>
      </c>
      <c r="N16" s="62">
        <v>2.2640000000000002</v>
      </c>
    </row>
    <row r="17" spans="2:16" x14ac:dyDescent="0.2">
      <c r="B17" s="40" t="s">
        <v>256</v>
      </c>
      <c r="C17" s="63">
        <v>5391.4129773013001</v>
      </c>
      <c r="D17" s="63">
        <v>5743.5703908567002</v>
      </c>
      <c r="E17" s="63">
        <v>5352.8963715602968</v>
      </c>
      <c r="F17" s="172">
        <v>9355.8332887020006</v>
      </c>
      <c r="G17" s="63">
        <v>9715.9263800000008</v>
      </c>
      <c r="H17" s="63">
        <v>9659.5845000000099</v>
      </c>
      <c r="I17" s="172">
        <v>56.207500000000003</v>
      </c>
      <c r="J17" s="63">
        <v>12.627340000000002</v>
      </c>
      <c r="K17" s="63">
        <v>10.374230000000001</v>
      </c>
      <c r="L17" s="440">
        <v>14803.453766003302</v>
      </c>
      <c r="M17" s="380">
        <v>15472.124110856701</v>
      </c>
      <c r="N17" s="63">
        <v>15022.855101560306</v>
      </c>
      <c r="O17" s="282"/>
    </row>
    <row r="18" spans="2:16" x14ac:dyDescent="0.2">
      <c r="B18" s="87" t="s">
        <v>463</v>
      </c>
      <c r="C18" s="87"/>
      <c r="D18" s="87"/>
      <c r="E18" s="87"/>
      <c r="F18" s="170"/>
      <c r="G18" s="87"/>
      <c r="H18" s="87"/>
      <c r="I18" s="170"/>
      <c r="J18" s="87"/>
      <c r="K18" s="87"/>
      <c r="L18" s="87"/>
      <c r="M18" s="87"/>
      <c r="N18" s="87"/>
    </row>
    <row r="19" spans="2:16" x14ac:dyDescent="0.2">
      <c r="B19" s="21" t="s">
        <v>458</v>
      </c>
      <c r="C19" s="44">
        <v>3.1874798076963586E-3</v>
      </c>
      <c r="D19" s="44">
        <v>2.6396472870142038E-3</v>
      </c>
      <c r="E19" s="44">
        <v>7.0584516077576735E-3</v>
      </c>
      <c r="F19" s="173">
        <v>1.1383272522460207E-3</v>
      </c>
      <c r="G19" s="44">
        <v>0</v>
      </c>
      <c r="H19" s="44">
        <v>0</v>
      </c>
      <c r="I19" s="173">
        <v>0</v>
      </c>
      <c r="J19" s="44">
        <v>0</v>
      </c>
      <c r="K19" s="44">
        <v>0</v>
      </c>
      <c r="L19" s="441">
        <v>1.8803058016112558E-3</v>
      </c>
      <c r="M19" s="124">
        <v>9.7989131236102299E-4</v>
      </c>
      <c r="N19" s="44">
        <v>2.5150452257291464E-3</v>
      </c>
    </row>
    <row r="20" spans="2:16" x14ac:dyDescent="0.2">
      <c r="B20" s="21" t="s">
        <v>464</v>
      </c>
      <c r="C20" s="44">
        <v>0.18258675492760085</v>
      </c>
      <c r="D20" s="44">
        <v>0.19260124360293565</v>
      </c>
      <c r="E20" s="44">
        <v>0.21638663624313198</v>
      </c>
      <c r="F20" s="173">
        <v>0.13999122361250499</v>
      </c>
      <c r="G20" s="44">
        <v>0.12568539038271298</v>
      </c>
      <c r="H20" s="44">
        <v>0.13390751952115523</v>
      </c>
      <c r="I20" s="173">
        <v>0.21200373615620691</v>
      </c>
      <c r="J20" s="44">
        <v>0.25904901586557422</v>
      </c>
      <c r="K20" s="44">
        <v>0.15946436506613021</v>
      </c>
      <c r="L20" s="441">
        <v>0.15577792766819959</v>
      </c>
      <c r="M20" s="124">
        <v>0.15063477278886372</v>
      </c>
      <c r="N20" s="44">
        <v>0.16331386699890216</v>
      </c>
    </row>
    <row r="21" spans="2:16" x14ac:dyDescent="0.2">
      <c r="B21" s="21" t="s">
        <v>460</v>
      </c>
      <c r="C21" s="44">
        <v>0.48859851923637659</v>
      </c>
      <c r="D21" s="44">
        <v>0.50119257323271504</v>
      </c>
      <c r="E21" s="44">
        <v>0.51329421225349281</v>
      </c>
      <c r="F21" s="173">
        <v>0.50288077922273489</v>
      </c>
      <c r="G21" s="44">
        <v>0.51903228984738303</v>
      </c>
      <c r="H21" s="44">
        <v>0.50118601126166462</v>
      </c>
      <c r="I21" s="173">
        <v>0.50071253836231822</v>
      </c>
      <c r="J21" s="44">
        <v>0.55620502813735906</v>
      </c>
      <c r="K21" s="44">
        <v>0.63884066576507359</v>
      </c>
      <c r="L21" s="441">
        <v>0.49767095221527513</v>
      </c>
      <c r="M21" s="124">
        <v>0.51244015843779889</v>
      </c>
      <c r="N21" s="44">
        <v>0.50559542649957034</v>
      </c>
      <c r="P21" s="344"/>
    </row>
    <row r="22" spans="2:16" x14ac:dyDescent="0.2">
      <c r="B22" s="21" t="s">
        <v>461</v>
      </c>
      <c r="C22" s="44">
        <v>0.32562724602832616</v>
      </c>
      <c r="D22" s="44">
        <v>0.30356653587733501</v>
      </c>
      <c r="E22" s="44">
        <v>0.26326069989561762</v>
      </c>
      <c r="F22" s="173">
        <v>0.35598966991251396</v>
      </c>
      <c r="G22" s="44">
        <v>0.35528231976990393</v>
      </c>
      <c r="H22" s="44">
        <v>0.36467209060596767</v>
      </c>
      <c r="I22" s="173">
        <v>0.28728372548147491</v>
      </c>
      <c r="J22" s="44">
        <v>0.18474595599706667</v>
      </c>
      <c r="K22" s="44">
        <v>0.20169496916879615</v>
      </c>
      <c r="L22" s="441">
        <v>0.34467081431491381</v>
      </c>
      <c r="M22" s="124">
        <v>0.3359451774609763</v>
      </c>
      <c r="N22" s="44">
        <v>0.32842495756570506</v>
      </c>
    </row>
    <row r="23" spans="2:16" x14ac:dyDescent="0.2">
      <c r="B23" s="21" t="s">
        <v>462</v>
      </c>
      <c r="C23" s="44">
        <v>0</v>
      </c>
      <c r="D23" s="44">
        <v>0</v>
      </c>
      <c r="E23" s="44">
        <v>0</v>
      </c>
      <c r="F23" s="173">
        <v>0</v>
      </c>
      <c r="G23" s="44">
        <v>0</v>
      </c>
      <c r="H23" s="44">
        <v>2.3437861121252139E-4</v>
      </c>
      <c r="I23" s="173">
        <v>0</v>
      </c>
      <c r="J23" s="44">
        <v>0</v>
      </c>
      <c r="K23" s="44">
        <v>0</v>
      </c>
      <c r="L23" s="441">
        <v>0</v>
      </c>
      <c r="M23" s="124">
        <v>0</v>
      </c>
      <c r="N23" s="44">
        <v>1.5070371009335345E-4</v>
      </c>
    </row>
    <row r="24" spans="2:16" x14ac:dyDescent="0.2">
      <c r="B24" s="77" t="s">
        <v>96</v>
      </c>
      <c r="C24" s="68" t="s">
        <v>465</v>
      </c>
      <c r="D24" s="68" t="s">
        <v>466</v>
      </c>
      <c r="E24" s="68" t="s">
        <v>467</v>
      </c>
      <c r="F24" s="119" t="s">
        <v>468</v>
      </c>
      <c r="G24" s="68" t="s">
        <v>469</v>
      </c>
      <c r="H24" s="68" t="s">
        <v>470</v>
      </c>
      <c r="I24" s="174" t="s">
        <v>139</v>
      </c>
      <c r="J24" s="68" t="s">
        <v>139</v>
      </c>
      <c r="K24" s="68" t="s">
        <v>139</v>
      </c>
      <c r="L24" s="431" t="s">
        <v>236</v>
      </c>
      <c r="M24" s="68" t="s">
        <v>471</v>
      </c>
      <c r="N24" s="68" t="s">
        <v>472</v>
      </c>
    </row>
    <row r="25" spans="2:16" x14ac:dyDescent="0.2">
      <c r="B25" s="9" t="s">
        <v>473</v>
      </c>
      <c r="C25" s="9"/>
      <c r="D25" s="9"/>
      <c r="E25" s="9"/>
      <c r="F25" s="112"/>
      <c r="G25" s="9"/>
      <c r="H25" s="9"/>
      <c r="I25" s="112"/>
      <c r="J25" s="9"/>
      <c r="K25" s="9"/>
      <c r="L25" s="112"/>
      <c r="M25" s="9"/>
      <c r="N25" s="9"/>
    </row>
    <row r="26" spans="2:16" x14ac:dyDescent="0.2">
      <c r="B26" s="21" t="s">
        <v>460</v>
      </c>
      <c r="C26" s="318">
        <v>30.600905999999998</v>
      </c>
      <c r="D26" s="318">
        <v>0.35642000000000001</v>
      </c>
      <c r="E26" s="318">
        <v>14.805297999999997</v>
      </c>
      <c r="F26" s="171">
        <v>0</v>
      </c>
      <c r="G26" s="62">
        <v>0</v>
      </c>
      <c r="H26" s="62">
        <v>0</v>
      </c>
      <c r="I26" s="171" t="s">
        <v>139</v>
      </c>
      <c r="J26" s="62" t="s">
        <v>139</v>
      </c>
      <c r="K26" s="62" t="s">
        <v>139</v>
      </c>
      <c r="L26" s="320">
        <v>30.600905999999998</v>
      </c>
      <c r="M26" s="318">
        <v>0.35642000000000001</v>
      </c>
      <c r="N26" s="318">
        <v>14.805297999999997</v>
      </c>
      <c r="P26" s="175"/>
    </row>
    <row r="27" spans="2:16" x14ac:dyDescent="0.2">
      <c r="B27" s="21" t="s">
        <v>474</v>
      </c>
      <c r="C27" s="318">
        <v>1.69</v>
      </c>
      <c r="D27" s="318">
        <v>2.9600000000000001E-2</v>
      </c>
      <c r="E27" s="318">
        <v>3.4936340000000019</v>
      </c>
      <c r="F27" s="171">
        <v>0</v>
      </c>
      <c r="G27" s="62">
        <v>0</v>
      </c>
      <c r="H27" s="62">
        <v>0</v>
      </c>
      <c r="I27" s="171" t="s">
        <v>139</v>
      </c>
      <c r="J27" s="62" t="s">
        <v>139</v>
      </c>
      <c r="K27" s="62" t="s">
        <v>139</v>
      </c>
      <c r="L27" s="320">
        <v>1.6884060000000001</v>
      </c>
      <c r="M27" s="318">
        <v>2.9600000000000001E-2</v>
      </c>
      <c r="N27" s="318">
        <v>3.4936340000000019</v>
      </c>
    </row>
    <row r="28" spans="2:16" x14ac:dyDescent="0.2">
      <c r="B28" s="21" t="s">
        <v>462</v>
      </c>
      <c r="C28" s="318">
        <v>8.3905999999999994E-2</v>
      </c>
      <c r="D28" s="318">
        <v>0</v>
      </c>
      <c r="E28" s="318">
        <v>2.9480000000000001E-3</v>
      </c>
      <c r="F28" s="171">
        <v>0</v>
      </c>
      <c r="G28" s="318">
        <v>0.2</v>
      </c>
      <c r="H28" s="62">
        <v>0</v>
      </c>
      <c r="I28" s="171" t="s">
        <v>139</v>
      </c>
      <c r="J28" s="62" t="s">
        <v>139</v>
      </c>
      <c r="K28" s="62" t="s">
        <v>139</v>
      </c>
      <c r="L28" s="320">
        <v>8.3905999999999994E-2</v>
      </c>
      <c r="M28" s="318">
        <v>0.2</v>
      </c>
      <c r="N28" s="318">
        <v>2.9480000000000001E-3</v>
      </c>
    </row>
    <row r="29" spans="2:16" x14ac:dyDescent="0.2">
      <c r="B29" s="40" t="s">
        <v>256</v>
      </c>
      <c r="C29" s="319">
        <v>32.373217999999994</v>
      </c>
      <c r="D29" s="319">
        <v>0.38602000000000003</v>
      </c>
      <c r="E29" s="319">
        <v>18.301880000000001</v>
      </c>
      <c r="F29" s="172">
        <v>0</v>
      </c>
      <c r="G29" s="63">
        <v>0.2</v>
      </c>
      <c r="H29" s="63">
        <v>0</v>
      </c>
      <c r="I29" s="172">
        <v>0</v>
      </c>
      <c r="J29" s="63">
        <v>0</v>
      </c>
      <c r="K29" s="63">
        <v>0</v>
      </c>
      <c r="L29" s="321">
        <v>32.373217999999994</v>
      </c>
      <c r="M29" s="319">
        <v>0.58601999999999999</v>
      </c>
      <c r="N29" s="319">
        <v>18.301880000000001</v>
      </c>
    </row>
    <row r="30" spans="2:16" x14ac:dyDescent="0.2">
      <c r="B30" s="9" t="s">
        <v>463</v>
      </c>
      <c r="C30" s="9"/>
      <c r="D30" s="9"/>
      <c r="E30" s="9"/>
      <c r="F30" s="112"/>
      <c r="G30" s="9"/>
      <c r="H30" s="9"/>
      <c r="I30" s="112"/>
      <c r="J30" s="9"/>
      <c r="K30" s="9"/>
      <c r="L30" s="112"/>
      <c r="M30" s="9"/>
      <c r="N30" s="9"/>
    </row>
    <row r="31" spans="2:16" x14ac:dyDescent="0.2">
      <c r="B31" s="21" t="s">
        <v>460</v>
      </c>
      <c r="C31" s="44">
        <v>0.94525375883237817</v>
      </c>
      <c r="D31" s="44">
        <v>0.9233200352313351</v>
      </c>
      <c r="E31" s="176">
        <v>0.8089495723936555</v>
      </c>
      <c r="F31" s="173">
        <v>0</v>
      </c>
      <c r="G31" s="44">
        <v>0</v>
      </c>
      <c r="H31" s="44">
        <v>0</v>
      </c>
      <c r="I31" s="173">
        <v>0</v>
      </c>
      <c r="J31" s="44">
        <v>0</v>
      </c>
      <c r="K31" s="44">
        <v>0</v>
      </c>
      <c r="L31" s="173">
        <v>0.94525375883237817</v>
      </c>
      <c r="M31" s="44">
        <v>0.60820449813999522</v>
      </c>
      <c r="N31" s="176">
        <v>0.8089495723936555</v>
      </c>
    </row>
    <row r="32" spans="2:16" x14ac:dyDescent="0.2">
      <c r="B32" s="21" t="s">
        <v>474</v>
      </c>
      <c r="C32" s="44">
        <v>5.2154407386995026E-2</v>
      </c>
      <c r="D32" s="44">
        <v>7.6679964768664829E-2</v>
      </c>
      <c r="E32" s="176">
        <v>0.19088935125790366</v>
      </c>
      <c r="F32" s="173">
        <v>0</v>
      </c>
      <c r="G32" s="44">
        <v>0</v>
      </c>
      <c r="H32" s="44">
        <v>0</v>
      </c>
      <c r="I32" s="173">
        <v>0</v>
      </c>
      <c r="J32" s="44">
        <v>0</v>
      </c>
      <c r="K32" s="44">
        <v>0</v>
      </c>
      <c r="L32" s="173">
        <v>5.2154407386995026E-2</v>
      </c>
      <c r="M32" s="44">
        <v>5.051022149414696E-2</v>
      </c>
      <c r="N32" s="176">
        <v>0.19088935125790366</v>
      </c>
    </row>
    <row r="33" spans="2:14" x14ac:dyDescent="0.2">
      <c r="B33" s="21" t="s">
        <v>462</v>
      </c>
      <c r="C33" s="44">
        <v>2.5918337806269372E-3</v>
      </c>
      <c r="D33" s="44">
        <v>0</v>
      </c>
      <c r="E33" s="176">
        <v>1.6107634844070664E-4</v>
      </c>
      <c r="F33" s="173">
        <v>0</v>
      </c>
      <c r="G33" s="44">
        <v>0</v>
      </c>
      <c r="H33" s="44">
        <v>0</v>
      </c>
      <c r="I33" s="173">
        <v>0</v>
      </c>
      <c r="J33" s="44">
        <v>0</v>
      </c>
      <c r="K33" s="44">
        <v>0</v>
      </c>
      <c r="L33" s="173">
        <v>2.5918337806269372E-3</v>
      </c>
      <c r="M33" s="44">
        <v>0.34128528036585787</v>
      </c>
      <c r="N33" s="176">
        <v>1.6107634844070664E-4</v>
      </c>
    </row>
    <row r="34" spans="2:14" x14ac:dyDescent="0.2">
      <c r="B34" s="77" t="s">
        <v>96</v>
      </c>
      <c r="C34" s="68" t="s">
        <v>465</v>
      </c>
      <c r="D34" s="68" t="s">
        <v>466</v>
      </c>
      <c r="E34" s="68" t="s">
        <v>467</v>
      </c>
      <c r="F34" s="119" t="s">
        <v>468</v>
      </c>
      <c r="G34" s="68" t="s">
        <v>469</v>
      </c>
      <c r="H34" s="68" t="s">
        <v>470</v>
      </c>
      <c r="I34" s="159" t="s">
        <v>139</v>
      </c>
      <c r="J34" s="62" t="s">
        <v>139</v>
      </c>
      <c r="K34" s="62" t="s">
        <v>139</v>
      </c>
      <c r="L34" s="119" t="s">
        <v>236</v>
      </c>
      <c r="M34" s="68" t="s">
        <v>471</v>
      </c>
      <c r="N34" s="68" t="s">
        <v>472</v>
      </c>
    </row>
    <row r="36" spans="2:14" x14ac:dyDescent="0.2">
      <c r="B36" s="36" t="s">
        <v>120</v>
      </c>
    </row>
    <row r="39" spans="2:14" x14ac:dyDescent="0.2">
      <c r="B39" s="108" t="s">
        <v>475</v>
      </c>
    </row>
    <row r="41" spans="2:14" x14ac:dyDescent="0.2">
      <c r="B41" s="511"/>
      <c r="C41" s="497" t="s">
        <v>270</v>
      </c>
      <c r="D41" s="497"/>
      <c r="E41" s="497"/>
      <c r="F41" s="567"/>
      <c r="G41" s="566" t="s">
        <v>286</v>
      </c>
      <c r="H41" s="497"/>
      <c r="I41" s="497"/>
    </row>
    <row r="42" spans="2:14" x14ac:dyDescent="0.2">
      <c r="B42" s="511"/>
      <c r="C42" s="497" t="s">
        <v>455</v>
      </c>
      <c r="D42" s="497"/>
      <c r="E42" s="497" t="s">
        <v>420</v>
      </c>
      <c r="F42" s="497"/>
      <c r="G42" s="566"/>
      <c r="H42" s="497"/>
      <c r="I42" s="497"/>
    </row>
    <row r="43" spans="2:14" ht="36" x14ac:dyDescent="0.2">
      <c r="B43" s="511"/>
      <c r="C43" s="38">
        <v>2026</v>
      </c>
      <c r="D43" s="38">
        <v>2025</v>
      </c>
      <c r="E43" s="19">
        <v>2026</v>
      </c>
      <c r="F43" s="19">
        <v>2025</v>
      </c>
      <c r="G43" s="110">
        <v>2026</v>
      </c>
      <c r="H43" s="38" t="s">
        <v>351</v>
      </c>
      <c r="I43" s="38">
        <v>2025</v>
      </c>
    </row>
    <row r="44" spans="2:14" x14ac:dyDescent="0.2">
      <c r="B44" s="9" t="s">
        <v>476</v>
      </c>
      <c r="C44" s="9"/>
      <c r="D44" s="9"/>
      <c r="E44" s="9"/>
      <c r="F44" s="9"/>
      <c r="G44" s="112"/>
      <c r="H44" s="9"/>
      <c r="I44" s="9"/>
    </row>
    <row r="45" spans="2:14" x14ac:dyDescent="0.2">
      <c r="B45" s="21" t="s">
        <v>458</v>
      </c>
      <c r="C45" s="62">
        <v>17.1850200001</v>
      </c>
      <c r="D45" s="62">
        <v>15.160999999999998</v>
      </c>
      <c r="E45" s="62">
        <v>10.65</v>
      </c>
      <c r="F45" s="62">
        <v>0</v>
      </c>
      <c r="G45" s="171">
        <v>27.835020000100002</v>
      </c>
      <c r="H45" s="44">
        <v>0.83596200778972407</v>
      </c>
      <c r="I45" s="62">
        <v>15.160999999999998</v>
      </c>
      <c r="K45" s="343"/>
      <c r="L45" s="343"/>
    </row>
    <row r="46" spans="2:14" x14ac:dyDescent="0.2">
      <c r="B46" s="21" t="s">
        <v>459</v>
      </c>
      <c r="C46" s="62">
        <v>932.01759999999979</v>
      </c>
      <c r="D46" s="62">
        <v>1086.5007999999996</v>
      </c>
      <c r="E46" s="62">
        <v>1263.0325500000001</v>
      </c>
      <c r="F46" s="62">
        <v>1200.2499999999995</v>
      </c>
      <c r="G46" s="171">
        <v>2195.05015</v>
      </c>
      <c r="H46" s="44">
        <v>-4.0100849642208017E-2</v>
      </c>
      <c r="I46" s="62">
        <v>2286.7507999999989</v>
      </c>
      <c r="K46" s="344"/>
      <c r="L46" s="344"/>
    </row>
    <row r="47" spans="2:14" x14ac:dyDescent="0.2">
      <c r="B47" s="21" t="s">
        <v>460</v>
      </c>
      <c r="C47" s="62">
        <v>2564.8196773011987</v>
      </c>
      <c r="D47" s="62">
        <v>2867.7531937366998</v>
      </c>
      <c r="E47" s="62">
        <v>4567.412594500468</v>
      </c>
      <c r="F47" s="62">
        <v>4990.5900769999917</v>
      </c>
      <c r="G47" s="171">
        <v>7132.2322718016667</v>
      </c>
      <c r="H47" s="44">
        <v>-9.2400010271752223E-2</v>
      </c>
      <c r="I47" s="62">
        <v>7858.3432707366919</v>
      </c>
    </row>
    <row r="48" spans="2:14" x14ac:dyDescent="0.2">
      <c r="B48" s="21" t="s">
        <v>461</v>
      </c>
      <c r="C48" s="62">
        <v>1676.3406800000014</v>
      </c>
      <c r="D48" s="62">
        <v>1720.1633971199997</v>
      </c>
      <c r="E48" s="62">
        <v>3110.9847442015398</v>
      </c>
      <c r="F48" s="62">
        <v>3337.5848030000052</v>
      </c>
      <c r="G48" s="171">
        <v>4787.325424201541</v>
      </c>
      <c r="H48" s="44">
        <v>-5.3467030231368146E-2</v>
      </c>
      <c r="I48" s="62">
        <v>5057.7482001200051</v>
      </c>
    </row>
    <row r="49" spans="2:14" x14ac:dyDescent="0.2">
      <c r="B49" s="21" t="s">
        <v>462</v>
      </c>
      <c r="C49" s="178">
        <v>0</v>
      </c>
      <c r="D49" s="178">
        <v>0</v>
      </c>
      <c r="E49" s="178">
        <v>0</v>
      </c>
      <c r="F49" s="178">
        <v>0</v>
      </c>
      <c r="G49" s="171">
        <v>0</v>
      </c>
      <c r="H49" s="44" t="s">
        <v>139</v>
      </c>
      <c r="I49" s="62">
        <v>0</v>
      </c>
    </row>
    <row r="50" spans="2:14" x14ac:dyDescent="0.2">
      <c r="B50" s="40" t="s">
        <v>256</v>
      </c>
      <c r="C50" s="63">
        <v>5190.3629773012999</v>
      </c>
      <c r="D50" s="63">
        <v>5689.5783908566991</v>
      </c>
      <c r="E50" s="63">
        <v>8952.0798887020082</v>
      </c>
      <c r="F50" s="63">
        <v>9528.4248799999968</v>
      </c>
      <c r="G50" s="440">
        <v>14142.442866003308</v>
      </c>
      <c r="H50" s="30">
        <v>-7.0676841482426575E-2</v>
      </c>
      <c r="I50" s="380">
        <v>15218.003270856696</v>
      </c>
    </row>
    <row r="51" spans="2:14" x14ac:dyDescent="0.2">
      <c r="B51" s="9" t="s">
        <v>463</v>
      </c>
      <c r="C51" s="9"/>
      <c r="D51" s="9"/>
      <c r="E51" s="9"/>
      <c r="F51" s="9"/>
      <c r="G51" s="9"/>
      <c r="H51" s="9"/>
      <c r="I51" s="9"/>
    </row>
    <row r="52" spans="2:14" x14ac:dyDescent="0.2">
      <c r="B52" s="21" t="s">
        <v>458</v>
      </c>
      <c r="C52" s="44">
        <v>3.3109476303014272E-3</v>
      </c>
      <c r="D52" s="44">
        <v>2.6646965659817817E-3</v>
      </c>
      <c r="E52" s="44">
        <v>1.1896676674479699E-3</v>
      </c>
      <c r="F52" s="44">
        <v>0</v>
      </c>
      <c r="G52" s="441">
        <v>1.968190380108373E-3</v>
      </c>
      <c r="H52" s="44">
        <v>0.97559050472646314</v>
      </c>
      <c r="I52" s="124">
        <v>9.96254221408543E-4</v>
      </c>
    </row>
    <row r="53" spans="2:14" x14ac:dyDescent="0.2">
      <c r="B53" s="21" t="s">
        <v>459</v>
      </c>
      <c r="C53" s="44">
        <v>0.17956694051570882</v>
      </c>
      <c r="D53" s="44">
        <v>0.19096332370532668</v>
      </c>
      <c r="E53" s="44">
        <v>0.14108816785627809</v>
      </c>
      <c r="F53" s="44">
        <v>0.12596520569934955</v>
      </c>
      <c r="G53" s="441">
        <v>0.1552101126232322</v>
      </c>
      <c r="H53" s="44">
        <v>3.290135574474698E-2</v>
      </c>
      <c r="I53" s="124">
        <v>0.15026615248396294</v>
      </c>
    </row>
    <row r="54" spans="2:14" x14ac:dyDescent="0.2">
      <c r="B54" s="21" t="s">
        <v>460</v>
      </c>
      <c r="C54" s="44">
        <v>0.49415034912158728</v>
      </c>
      <c r="D54" s="44">
        <v>0.50403615113999556</v>
      </c>
      <c r="E54" s="44">
        <v>0.51020686268280302</v>
      </c>
      <c r="F54" s="44">
        <v>0.5237581383965314</v>
      </c>
      <c r="G54" s="441">
        <v>0.5043140240606292</v>
      </c>
      <c r="H54" s="44">
        <v>-2.3375258208326387E-2</v>
      </c>
      <c r="I54" s="124">
        <v>0.51638464855542821</v>
      </c>
    </row>
    <row r="55" spans="2:14" x14ac:dyDescent="0.2">
      <c r="B55" s="21" t="s">
        <v>461</v>
      </c>
      <c r="C55" s="44">
        <v>0.32297176273240247</v>
      </c>
      <c r="D55" s="44">
        <v>0.30233582858869595</v>
      </c>
      <c r="E55" s="44">
        <v>0.3475153017934709</v>
      </c>
      <c r="F55" s="44">
        <v>0.35027665590411899</v>
      </c>
      <c r="G55" s="441">
        <v>0.33850767293603018</v>
      </c>
      <c r="H55" s="44">
        <v>1.8518651013185825E-2</v>
      </c>
      <c r="I55" s="124">
        <v>0.3323529447392003</v>
      </c>
    </row>
    <row r="56" spans="2:14" x14ac:dyDescent="0.2">
      <c r="B56" s="21" t="s">
        <v>462</v>
      </c>
      <c r="C56" s="44">
        <v>0</v>
      </c>
      <c r="D56" s="44">
        <v>0</v>
      </c>
      <c r="E56" s="44">
        <v>0</v>
      </c>
      <c r="F56" s="44">
        <v>0</v>
      </c>
      <c r="G56" s="441">
        <v>0</v>
      </c>
      <c r="H56" s="44" t="s">
        <v>139</v>
      </c>
      <c r="I56" s="124">
        <v>0</v>
      </c>
    </row>
    <row r="57" spans="2:14" x14ac:dyDescent="0.2">
      <c r="B57" s="77" t="s">
        <v>96</v>
      </c>
      <c r="C57" s="69" t="s">
        <v>477</v>
      </c>
      <c r="D57" s="69" t="s">
        <v>477</v>
      </c>
      <c r="E57" s="69" t="s">
        <v>113</v>
      </c>
      <c r="F57" s="69" t="s">
        <v>113</v>
      </c>
      <c r="G57" s="150" t="s">
        <v>100</v>
      </c>
      <c r="H57" s="60"/>
      <c r="I57" s="69" t="s">
        <v>100</v>
      </c>
    </row>
    <row r="59" spans="2:14" x14ac:dyDescent="0.2">
      <c r="B59" s="36" t="s">
        <v>120</v>
      </c>
    </row>
    <row r="63" spans="2:14" x14ac:dyDescent="0.2">
      <c r="B63" s="108" t="s">
        <v>478</v>
      </c>
    </row>
    <row r="64" spans="2:14" ht="78.75" customHeight="1" x14ac:dyDescent="0.2">
      <c r="B64" s="498" t="s">
        <v>479</v>
      </c>
      <c r="C64" s="498"/>
      <c r="D64" s="498"/>
      <c r="E64" s="498"/>
      <c r="F64" s="498"/>
      <c r="G64" s="92"/>
      <c r="H64" s="92"/>
      <c r="I64" s="92"/>
      <c r="J64" s="92"/>
      <c r="K64" s="92"/>
      <c r="L64" s="92"/>
      <c r="M64" s="92"/>
      <c r="N64" s="92"/>
    </row>
    <row r="65" spans="2:14" x14ac:dyDescent="0.2">
      <c r="B65" s="7"/>
      <c r="C65" s="7"/>
      <c r="D65" s="7"/>
      <c r="E65" s="7"/>
      <c r="F65" s="7"/>
      <c r="G65" s="7"/>
      <c r="H65" s="7"/>
      <c r="I65" s="7"/>
      <c r="J65" s="7"/>
      <c r="K65" s="7"/>
      <c r="L65" s="7"/>
      <c r="M65" s="7"/>
      <c r="N65" s="7"/>
    </row>
    <row r="66" spans="2:14" x14ac:dyDescent="0.2">
      <c r="D66" s="8">
        <v>2026</v>
      </c>
      <c r="E66" s="8">
        <v>2025</v>
      </c>
      <c r="F66" s="8">
        <v>2024</v>
      </c>
    </row>
    <row r="67" spans="2:14" x14ac:dyDescent="0.2">
      <c r="B67" s="19"/>
      <c r="C67" s="7"/>
      <c r="D67" s="19" t="s">
        <v>481</v>
      </c>
      <c r="E67" s="19" t="s">
        <v>481</v>
      </c>
      <c r="F67" s="19" t="s">
        <v>481</v>
      </c>
    </row>
    <row r="68" spans="2:14" ht="24" x14ac:dyDescent="0.2">
      <c r="B68" s="19"/>
      <c r="C68" s="19" t="s">
        <v>480</v>
      </c>
      <c r="D68" s="19" t="s">
        <v>482</v>
      </c>
      <c r="E68" s="19" t="s">
        <v>482</v>
      </c>
      <c r="F68" s="19" t="s">
        <v>482</v>
      </c>
    </row>
    <row r="69" spans="2:14" x14ac:dyDescent="0.2">
      <c r="B69" s="9" t="s">
        <v>483</v>
      </c>
      <c r="C69" s="9"/>
      <c r="D69" s="9"/>
      <c r="E69" s="9"/>
      <c r="F69" s="9"/>
    </row>
    <row r="70" spans="2:14" x14ac:dyDescent="0.2">
      <c r="B70" s="21" t="s">
        <v>484</v>
      </c>
      <c r="C70" s="41"/>
      <c r="D70" s="60">
        <v>16358.7</v>
      </c>
      <c r="E70" s="60">
        <v>38316.773799999995</v>
      </c>
      <c r="F70" s="60">
        <v>26372.738179999997</v>
      </c>
    </row>
    <row r="71" spans="2:14" x14ac:dyDescent="0.2">
      <c r="B71" s="21" t="s">
        <v>485</v>
      </c>
      <c r="C71" s="41"/>
      <c r="D71" s="60">
        <v>765.47</v>
      </c>
      <c r="E71" s="60">
        <v>1274.4087</v>
      </c>
      <c r="F71" s="60">
        <v>1059.3793000000001</v>
      </c>
    </row>
    <row r="72" spans="2:14" x14ac:dyDescent="0.2">
      <c r="B72" s="21" t="s">
        <v>462</v>
      </c>
      <c r="C72" s="179">
        <v>1536.5070000000001</v>
      </c>
      <c r="D72" s="60">
        <v>12.18</v>
      </c>
      <c r="E72" s="60">
        <v>27.783000000000001</v>
      </c>
      <c r="F72" s="60">
        <v>135.46021999999999</v>
      </c>
    </row>
    <row r="73" spans="2:14" x14ac:dyDescent="0.2">
      <c r="B73" s="40" t="s">
        <v>486</v>
      </c>
      <c r="C73" s="180">
        <v>1536.5070000000001</v>
      </c>
      <c r="D73" s="61">
        <v>17136.350000000002</v>
      </c>
      <c r="E73" s="60">
        <v>39618.965499999998</v>
      </c>
      <c r="F73" s="60">
        <v>27567.577699999998</v>
      </c>
    </row>
    <row r="74" spans="2:14" x14ac:dyDescent="0.2">
      <c r="B74" s="9" t="s">
        <v>487</v>
      </c>
      <c r="C74" s="9"/>
      <c r="D74" s="9"/>
      <c r="E74" s="358"/>
      <c r="F74" s="358"/>
    </row>
    <row r="75" spans="2:14" x14ac:dyDescent="0.2">
      <c r="B75" s="21" t="s">
        <v>484</v>
      </c>
      <c r="C75" s="41"/>
      <c r="D75" s="60">
        <v>4492.1900000000005</v>
      </c>
      <c r="E75" s="60">
        <v>83019.259999999995</v>
      </c>
      <c r="F75" s="60">
        <v>52695.3534</v>
      </c>
    </row>
    <row r="76" spans="2:14" x14ac:dyDescent="0.2">
      <c r="B76" s="21" t="s">
        <v>485</v>
      </c>
      <c r="C76" s="41"/>
      <c r="D76" s="62">
        <v>0</v>
      </c>
      <c r="E76" s="62">
        <v>0</v>
      </c>
      <c r="F76" s="62">
        <v>0</v>
      </c>
    </row>
    <row r="77" spans="2:14" x14ac:dyDescent="0.2">
      <c r="B77" s="21" t="s">
        <v>462</v>
      </c>
      <c r="C77" s="179">
        <v>0</v>
      </c>
      <c r="D77" s="60">
        <v>0</v>
      </c>
      <c r="E77" s="60">
        <v>11.88</v>
      </c>
      <c r="F77" s="60">
        <v>77.006599999999992</v>
      </c>
    </row>
    <row r="78" spans="2:14" x14ac:dyDescent="0.2">
      <c r="B78" s="40" t="s">
        <v>488</v>
      </c>
      <c r="C78" s="180">
        <v>0</v>
      </c>
      <c r="D78" s="61">
        <v>4492.1900000000005</v>
      </c>
      <c r="E78" s="60">
        <v>83031.14</v>
      </c>
      <c r="F78" s="60">
        <v>52772.36</v>
      </c>
    </row>
    <row r="79" spans="2:14" x14ac:dyDescent="0.2">
      <c r="B79" s="9" t="s">
        <v>489</v>
      </c>
      <c r="C79" s="9"/>
      <c r="D79" s="9"/>
      <c r="E79" s="358"/>
      <c r="F79" s="358"/>
    </row>
    <row r="80" spans="2:14" x14ac:dyDescent="0.2">
      <c r="B80" s="21" t="s">
        <v>490</v>
      </c>
      <c r="C80" s="41"/>
      <c r="D80" s="60">
        <v>7.080000000000001</v>
      </c>
      <c r="E80" s="60">
        <v>2.1900000000000004</v>
      </c>
      <c r="F80" s="60">
        <v>3.4208599999999993</v>
      </c>
    </row>
    <row r="81" spans="2:6" x14ac:dyDescent="0.2">
      <c r="B81" s="21" t="s">
        <v>462</v>
      </c>
      <c r="C81" s="179">
        <v>2745.0239999999999</v>
      </c>
      <c r="D81" s="60">
        <v>21.759999999999998</v>
      </c>
      <c r="E81" s="60">
        <v>18.311000000000003</v>
      </c>
      <c r="F81" s="60">
        <v>6.5873399999999993</v>
      </c>
    </row>
    <row r="82" spans="2:6" x14ac:dyDescent="0.2">
      <c r="B82" s="40" t="s">
        <v>491</v>
      </c>
      <c r="C82" s="180">
        <v>2745.0239999999999</v>
      </c>
      <c r="D82" s="61">
        <v>28.84</v>
      </c>
      <c r="E82" s="60">
        <v>20.501000000000005</v>
      </c>
      <c r="F82" s="60">
        <v>10.008199999999999</v>
      </c>
    </row>
    <row r="83" spans="2:6" x14ac:dyDescent="0.2">
      <c r="B83" s="9" t="s">
        <v>333</v>
      </c>
      <c r="C83" s="9"/>
      <c r="D83" s="9"/>
      <c r="E83" s="358"/>
      <c r="F83" s="358"/>
    </row>
    <row r="84" spans="2:6" x14ac:dyDescent="0.2">
      <c r="B84" s="40" t="s">
        <v>256</v>
      </c>
      <c r="C84" s="180">
        <v>8563.0619999999999</v>
      </c>
      <c r="D84" s="442">
        <v>21657.38</v>
      </c>
      <c r="E84" s="359">
        <v>122670.60650000001</v>
      </c>
      <c r="F84" s="62">
        <v>80349.945899999992</v>
      </c>
    </row>
    <row r="85" spans="2:6" x14ac:dyDescent="0.2">
      <c r="B85" s="21" t="s">
        <v>484</v>
      </c>
      <c r="C85" s="179">
        <v>0</v>
      </c>
      <c r="D85" s="44">
        <v>0.96308833293777918</v>
      </c>
      <c r="E85" s="44">
        <v>0.9891385333616981</v>
      </c>
      <c r="F85" s="44">
        <v>0.9840891808242026</v>
      </c>
    </row>
    <row r="86" spans="2:6" x14ac:dyDescent="0.2">
      <c r="B86" s="21" t="s">
        <v>485</v>
      </c>
      <c r="C86" s="179">
        <v>0</v>
      </c>
      <c r="D86" s="44">
        <v>3.5344533826344643E-2</v>
      </c>
      <c r="E86" s="44">
        <v>1.0388867686897757E-2</v>
      </c>
      <c r="F86" s="44">
        <v>1.3184567682453165E-2</v>
      </c>
    </row>
    <row r="87" spans="2:6" x14ac:dyDescent="0.2">
      <c r="B87" s="21" t="s">
        <v>462</v>
      </c>
      <c r="C87" s="179">
        <v>4281.5309999999999</v>
      </c>
      <c r="D87" s="44">
        <v>1.5671332358761769E-3</v>
      </c>
      <c r="E87" s="44">
        <v>4.7259895140405945E-4</v>
      </c>
      <c r="F87" s="44">
        <v>2.7262514933441917E-3</v>
      </c>
    </row>
    <row r="88" spans="2:6" x14ac:dyDescent="0.2">
      <c r="B88" s="21" t="s">
        <v>492</v>
      </c>
      <c r="C88" s="179"/>
      <c r="D88" s="30"/>
      <c r="E88" s="44">
        <v>0.9891385333616981</v>
      </c>
      <c r="F88" s="44">
        <v>0.9840891808242026</v>
      </c>
    </row>
    <row r="89" spans="2:6" x14ac:dyDescent="0.2">
      <c r="B89" s="21" t="s">
        <v>493</v>
      </c>
      <c r="C89" s="41" t="s">
        <v>494</v>
      </c>
      <c r="D89" s="68" t="s">
        <v>495</v>
      </c>
      <c r="E89" s="69" t="s">
        <v>467</v>
      </c>
      <c r="F89" s="69" t="s">
        <v>496</v>
      </c>
    </row>
    <row r="91" spans="2:6" x14ac:dyDescent="0.2">
      <c r="B91" s="36" t="s">
        <v>120</v>
      </c>
    </row>
  </sheetData>
  <mergeCells count="13">
    <mergeCell ref="B64:F64"/>
    <mergeCell ref="B41:B43"/>
    <mergeCell ref="C41:F41"/>
    <mergeCell ref="G41:I42"/>
    <mergeCell ref="C42:D42"/>
    <mergeCell ref="E42:F42"/>
    <mergeCell ref="B8:B10"/>
    <mergeCell ref="C8:H8"/>
    <mergeCell ref="I8:K8"/>
    <mergeCell ref="L8:N9"/>
    <mergeCell ref="C9:E9"/>
    <mergeCell ref="F9:H9"/>
    <mergeCell ref="I9:K9"/>
  </mergeCells>
  <pageMargins left="0.39370078740157483" right="0.39370078740157483" top="0.39370078740157483" bottom="0.39370078740157483" header="0.27559055118110237" footer="0.27559055118110237"/>
  <pageSetup paperSize="9" scale="78" fitToHeight="0" orientation="landscape" r:id="rId1"/>
  <rowBreaks count="2" manualBreakCount="2">
    <brk id="38" max="16383" man="1"/>
    <brk id="6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89F1-194A-49F3-BA12-7F858DFD8595}">
  <sheetPr codeName="Sheet27">
    <pageSetUpPr fitToPage="1"/>
  </sheetPr>
  <dimension ref="B1:N44"/>
  <sheetViews>
    <sheetView showGridLines="0" zoomScaleNormal="100" zoomScaleSheetLayoutView="110" workbookViewId="0">
      <pane ySplit="5" topLeftCell="A6" activePane="bottomLeft" state="frozenSplit"/>
      <selection pane="bottomLeft" activeCell="B4" sqref="B4"/>
    </sheetView>
  </sheetViews>
  <sheetFormatPr defaultColWidth="9.44140625" defaultRowHeight="12" x14ac:dyDescent="0.2"/>
  <cols>
    <col min="1" max="1" width="3.5546875" style="5" customWidth="1"/>
    <col min="2" max="2" width="37" style="5" customWidth="1"/>
    <col min="3" max="3" width="54" style="5" customWidth="1"/>
    <col min="4" max="5" width="13.44140625" style="5" customWidth="1"/>
    <col min="6" max="16384" width="9.44140625" style="5"/>
  </cols>
  <sheetData>
    <row r="1" spans="2:14" ht="60" customHeight="1" x14ac:dyDescent="0.2"/>
    <row r="2" spans="2:14" ht="48.75" customHeight="1" x14ac:dyDescent="0.2">
      <c r="B2" s="5" t="e" vm="1">
        <v>#VALUE!</v>
      </c>
    </row>
    <row r="3" spans="2:14" ht="15" customHeight="1" x14ac:dyDescent="0.2"/>
    <row r="4" spans="2:14" ht="15" x14ac:dyDescent="0.2">
      <c r="B4" s="4" t="s">
        <v>1</v>
      </c>
    </row>
    <row r="6" spans="2:14" x14ac:dyDescent="0.2">
      <c r="B6" s="408" t="s">
        <v>512</v>
      </c>
    </row>
    <row r="7" spans="2:14" ht="62.25" customHeight="1" x14ac:dyDescent="0.2">
      <c r="B7" s="498" t="s">
        <v>513</v>
      </c>
      <c r="C7" s="498"/>
      <c r="D7" s="498"/>
      <c r="E7" s="498"/>
      <c r="F7" s="92"/>
      <c r="G7" s="92"/>
      <c r="I7" s="92"/>
      <c r="J7" s="92"/>
      <c r="K7" s="92"/>
      <c r="L7" s="92"/>
      <c r="M7" s="92"/>
      <c r="N7" s="92"/>
    </row>
    <row r="8" spans="2:14" x14ac:dyDescent="0.2">
      <c r="B8" s="19"/>
      <c r="C8" s="19"/>
      <c r="D8" s="19"/>
      <c r="E8" s="19"/>
      <c r="H8" s="92"/>
    </row>
    <row r="9" spans="2:14" x14ac:dyDescent="0.2">
      <c r="B9" s="9" t="s">
        <v>270</v>
      </c>
      <c r="C9" s="49">
        <v>2026</v>
      </c>
      <c r="D9" s="49">
        <v>2025</v>
      </c>
      <c r="E9" s="49">
        <v>2024</v>
      </c>
    </row>
    <row r="10" spans="2:14" x14ac:dyDescent="0.2">
      <c r="B10" s="21" t="s">
        <v>514</v>
      </c>
      <c r="C10" s="30">
        <v>0.44</v>
      </c>
      <c r="D10" s="44">
        <v>0.6</v>
      </c>
      <c r="E10" s="44">
        <v>0.23</v>
      </c>
    </row>
    <row r="11" spans="2:14" x14ac:dyDescent="0.2">
      <c r="B11" s="21" t="s">
        <v>515</v>
      </c>
      <c r="C11" s="30">
        <v>0.62</v>
      </c>
      <c r="D11" s="44">
        <v>0.65</v>
      </c>
      <c r="E11" s="44">
        <v>0.76</v>
      </c>
    </row>
    <row r="12" spans="2:14" x14ac:dyDescent="0.2">
      <c r="B12" s="21" t="s">
        <v>516</v>
      </c>
      <c r="C12" s="181" t="s">
        <v>139</v>
      </c>
      <c r="D12" s="356" t="s">
        <v>139</v>
      </c>
      <c r="E12" s="182" t="s">
        <v>139</v>
      </c>
    </row>
    <row r="13" spans="2:14" x14ac:dyDescent="0.2">
      <c r="B13" s="9" t="s">
        <v>517</v>
      </c>
      <c r="C13" s="49"/>
      <c r="D13" s="357"/>
      <c r="E13" s="357"/>
    </row>
    <row r="14" spans="2:14" x14ac:dyDescent="0.2">
      <c r="B14" s="21" t="s">
        <v>514</v>
      </c>
      <c r="C14" s="30">
        <v>1</v>
      </c>
      <c r="D14" s="44">
        <v>1</v>
      </c>
      <c r="E14" s="44">
        <v>1</v>
      </c>
    </row>
    <row r="15" spans="2:14" x14ac:dyDescent="0.2">
      <c r="B15" s="21" t="s">
        <v>516</v>
      </c>
      <c r="C15" s="181" t="s">
        <v>139</v>
      </c>
      <c r="D15" s="356" t="s">
        <v>139</v>
      </c>
      <c r="E15" s="356" t="s">
        <v>139</v>
      </c>
    </row>
    <row r="16" spans="2:14" x14ac:dyDescent="0.2">
      <c r="B16" s="54" t="s">
        <v>204</v>
      </c>
      <c r="C16" s="194" t="s">
        <v>518</v>
      </c>
      <c r="D16" s="194" t="s">
        <v>519</v>
      </c>
      <c r="E16" s="72" t="s">
        <v>520</v>
      </c>
    </row>
    <row r="18" spans="2:6" x14ac:dyDescent="0.2">
      <c r="B18" s="56" t="s">
        <v>521</v>
      </c>
    </row>
    <row r="19" spans="2:6" x14ac:dyDescent="0.2">
      <c r="B19" s="511"/>
      <c r="C19" s="511"/>
      <c r="D19" s="19">
        <v>2026</v>
      </c>
      <c r="E19" s="19">
        <v>2025</v>
      </c>
      <c r="F19" s="19">
        <v>2024</v>
      </c>
    </row>
    <row r="20" spans="2:6" x14ac:dyDescent="0.2">
      <c r="B20" s="9" t="s">
        <v>522</v>
      </c>
      <c r="C20" s="9"/>
      <c r="D20" s="9"/>
      <c r="E20" s="9"/>
      <c r="F20" s="9"/>
    </row>
    <row r="21" spans="2:6" x14ac:dyDescent="0.2">
      <c r="B21" s="569" t="s">
        <v>523</v>
      </c>
      <c r="C21" s="183" t="s">
        <v>524</v>
      </c>
      <c r="D21" s="30">
        <v>0.21</v>
      </c>
      <c r="E21" s="124">
        <v>0.13</v>
      </c>
      <c r="F21" s="44">
        <v>0.08</v>
      </c>
    </row>
    <row r="22" spans="2:6" x14ac:dyDescent="0.2">
      <c r="B22" s="570"/>
      <c r="C22" s="183" t="s">
        <v>525</v>
      </c>
      <c r="D22" s="30">
        <v>0.54</v>
      </c>
      <c r="E22" s="124">
        <v>0.55000000000000004</v>
      </c>
      <c r="F22" s="44">
        <v>0.5</v>
      </c>
    </row>
    <row r="23" spans="2:6" x14ac:dyDescent="0.2">
      <c r="B23" s="570"/>
      <c r="C23" s="183" t="s">
        <v>526</v>
      </c>
      <c r="D23" s="30">
        <v>0.16</v>
      </c>
      <c r="E23" s="124">
        <v>0.21</v>
      </c>
      <c r="F23" s="44">
        <v>0.23</v>
      </c>
    </row>
    <row r="24" spans="2:6" x14ac:dyDescent="0.2">
      <c r="B24" s="570"/>
      <c r="C24" s="183" t="s">
        <v>527</v>
      </c>
      <c r="D24" s="30">
        <v>0.04</v>
      </c>
      <c r="E24" s="124">
        <v>0.05</v>
      </c>
      <c r="F24" s="44">
        <v>0.12</v>
      </c>
    </row>
    <row r="25" spans="2:6" x14ac:dyDescent="0.2">
      <c r="B25" s="570"/>
      <c r="C25" s="183" t="s">
        <v>528</v>
      </c>
      <c r="D25" s="30">
        <v>0.03</v>
      </c>
      <c r="E25" s="124">
        <v>0.04</v>
      </c>
      <c r="F25" s="44">
        <v>0.05</v>
      </c>
    </row>
    <row r="26" spans="2:6" x14ac:dyDescent="0.2">
      <c r="B26" s="570"/>
      <c r="C26" s="183" t="s">
        <v>529</v>
      </c>
      <c r="D26" s="30">
        <v>0</v>
      </c>
      <c r="E26" s="124">
        <v>0</v>
      </c>
      <c r="F26" s="44">
        <v>0.01</v>
      </c>
    </row>
    <row r="27" spans="2:6" x14ac:dyDescent="0.2">
      <c r="B27" s="570"/>
      <c r="C27" s="183" t="s">
        <v>530</v>
      </c>
      <c r="D27" s="30">
        <v>0</v>
      </c>
      <c r="E27" s="124">
        <v>0.01</v>
      </c>
      <c r="F27" s="44">
        <v>0.01</v>
      </c>
    </row>
    <row r="28" spans="2:6" x14ac:dyDescent="0.2">
      <c r="B28" s="571"/>
      <c r="C28" s="183" t="s">
        <v>531</v>
      </c>
      <c r="D28" s="30">
        <v>0.02</v>
      </c>
      <c r="E28" s="124" t="s">
        <v>532</v>
      </c>
      <c r="F28" s="44" t="s">
        <v>109</v>
      </c>
    </row>
    <row r="29" spans="2:6" x14ac:dyDescent="0.2">
      <c r="B29" s="568" t="s">
        <v>533</v>
      </c>
      <c r="C29" s="183" t="s">
        <v>534</v>
      </c>
      <c r="D29" s="30">
        <v>0.03</v>
      </c>
      <c r="E29" s="124">
        <v>0.03</v>
      </c>
      <c r="F29" s="44">
        <v>0.03</v>
      </c>
    </row>
    <row r="30" spans="2:6" ht="13.5" x14ac:dyDescent="0.2">
      <c r="B30" s="568"/>
      <c r="C30" s="183" t="s">
        <v>535</v>
      </c>
      <c r="D30" s="30" t="s">
        <v>536</v>
      </c>
      <c r="E30" s="124">
        <v>1</v>
      </c>
      <c r="F30" s="44">
        <v>1</v>
      </c>
    </row>
    <row r="31" spans="2:6" x14ac:dyDescent="0.2">
      <c r="B31" s="9" t="s">
        <v>537</v>
      </c>
      <c r="C31" s="9"/>
      <c r="D31" s="9"/>
      <c r="E31" s="9"/>
      <c r="F31" s="9"/>
    </row>
    <row r="32" spans="2:6" ht="24" x14ac:dyDescent="0.2">
      <c r="B32" s="568" t="s">
        <v>538</v>
      </c>
      <c r="C32" s="183" t="s">
        <v>1008</v>
      </c>
      <c r="D32" s="95">
        <v>587</v>
      </c>
      <c r="E32" s="60">
        <v>615</v>
      </c>
      <c r="F32" s="41">
        <v>625</v>
      </c>
    </row>
    <row r="33" spans="2:8" ht="24" x14ac:dyDescent="0.2">
      <c r="B33" s="568"/>
      <c r="C33" s="183" t="s">
        <v>539</v>
      </c>
      <c r="D33" s="30">
        <v>0.46989457186028899</v>
      </c>
      <c r="E33" s="44">
        <v>0.4</v>
      </c>
      <c r="F33" s="44" t="s">
        <v>540</v>
      </c>
    </row>
    <row r="34" spans="2:8" ht="24" x14ac:dyDescent="0.2">
      <c r="B34" s="568"/>
      <c r="C34" s="183" t="s">
        <v>541</v>
      </c>
      <c r="D34" s="30">
        <v>0.24194916813629599</v>
      </c>
      <c r="E34" s="44">
        <v>0.24</v>
      </c>
      <c r="F34" s="44">
        <v>0.24</v>
      </c>
      <c r="H34" s="355"/>
    </row>
    <row r="35" spans="2:8" x14ac:dyDescent="0.2">
      <c r="B35" s="568" t="s">
        <v>542</v>
      </c>
      <c r="C35" s="183" t="s">
        <v>543</v>
      </c>
      <c r="D35" s="30">
        <v>0.93118616752112582</v>
      </c>
      <c r="E35" s="124">
        <v>0.97</v>
      </c>
      <c r="F35" s="44">
        <v>0.94</v>
      </c>
    </row>
    <row r="36" spans="2:8" x14ac:dyDescent="0.2">
      <c r="B36" s="568"/>
      <c r="C36" s="183" t="s">
        <v>544</v>
      </c>
      <c r="D36" s="65">
        <v>1273.2730447132556</v>
      </c>
      <c r="E36" s="425">
        <v>1411.2923425895092</v>
      </c>
      <c r="F36" s="74">
        <v>1772</v>
      </c>
    </row>
    <row r="37" spans="2:8" x14ac:dyDescent="0.2">
      <c r="B37" s="568" t="s">
        <v>545</v>
      </c>
      <c r="C37" s="183" t="s">
        <v>546</v>
      </c>
      <c r="D37" s="137">
        <v>0.32508757734267291</v>
      </c>
      <c r="E37" s="124">
        <v>0.33</v>
      </c>
      <c r="F37" s="44">
        <v>0.48</v>
      </c>
    </row>
    <row r="38" spans="2:8" ht="24" x14ac:dyDescent="0.2">
      <c r="B38" s="568"/>
      <c r="C38" s="183" t="s">
        <v>547</v>
      </c>
      <c r="D38" s="30">
        <v>1</v>
      </c>
      <c r="E38" s="124">
        <v>1</v>
      </c>
      <c r="F38" s="44">
        <v>0.98</v>
      </c>
    </row>
    <row r="39" spans="2:8" ht="24" x14ac:dyDescent="0.2">
      <c r="B39" s="568"/>
      <c r="C39" s="183" t="s">
        <v>548</v>
      </c>
      <c r="D39" s="30">
        <v>0.41</v>
      </c>
      <c r="E39" s="124">
        <v>0.43</v>
      </c>
      <c r="F39" s="44">
        <v>0.62</v>
      </c>
    </row>
    <row r="40" spans="2:8" x14ac:dyDescent="0.2">
      <c r="B40" s="568"/>
      <c r="C40" s="183" t="s">
        <v>549</v>
      </c>
      <c r="D40" s="184">
        <v>90</v>
      </c>
      <c r="E40" s="337">
        <v>90</v>
      </c>
      <c r="F40" s="337">
        <v>60</v>
      </c>
    </row>
    <row r="42" spans="2:8" ht="13.5" x14ac:dyDescent="0.2">
      <c r="B42" s="296" t="s">
        <v>550</v>
      </c>
    </row>
    <row r="43" spans="2:8" ht="13.5" x14ac:dyDescent="0.2">
      <c r="B43" s="5" t="s">
        <v>551</v>
      </c>
    </row>
    <row r="44" spans="2:8" ht="13.5" x14ac:dyDescent="0.2">
      <c r="B44" s="5" t="s">
        <v>552</v>
      </c>
    </row>
  </sheetData>
  <mergeCells count="7">
    <mergeCell ref="B7:E7"/>
    <mergeCell ref="B32:B34"/>
    <mergeCell ref="B35:B36"/>
    <mergeCell ref="B37:B40"/>
    <mergeCell ref="B19:C19"/>
    <mergeCell ref="B29:B30"/>
    <mergeCell ref="B21:B28"/>
  </mergeCells>
  <pageMargins left="0.39370078740157483" right="0.39370078740157483" top="0.39370078740157483" bottom="0.39370078740157483" header="0.27559055118110237" footer="0.27559055118110237"/>
  <pageSetup paperSize="9" scale="77" fitToHeight="0" orientation="landscape" r:id="rId1"/>
  <rowBreaks count="1" manualBreakCount="1">
    <brk id="17" min="1"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56EE-3DB1-4210-9612-7E0AA6F1FB8C}">
  <sheetPr codeName="Sheet8"/>
  <dimension ref="B1:E30"/>
  <sheetViews>
    <sheetView showGridLines="0" zoomScale="115" zoomScaleNormal="115" zoomScaleSheetLayoutView="110" workbookViewId="0">
      <pane ySplit="5" topLeftCell="A6" activePane="bottomLeft" state="frozenSplit"/>
      <selection pane="bottomLeft" activeCell="B4" sqref="B4"/>
    </sheetView>
  </sheetViews>
  <sheetFormatPr defaultColWidth="8.5546875" defaultRowHeight="15" x14ac:dyDescent="0.25"/>
  <cols>
    <col min="1" max="1" width="3.44140625" style="186" customWidth="1"/>
    <col min="2" max="2" width="38.44140625" style="186" customWidth="1"/>
    <col min="3" max="3" width="11.5546875" style="186" bestFit="1" customWidth="1"/>
    <col min="4" max="4" width="13.5546875" style="186" customWidth="1"/>
    <col min="5" max="16384" width="8.5546875" style="186"/>
  </cols>
  <sheetData>
    <row r="1" spans="2:4" s="5" customFormat="1" ht="60" customHeight="1" x14ac:dyDescent="0.2"/>
    <row r="2" spans="2:4" s="5" customFormat="1" ht="48.75" customHeight="1" x14ac:dyDescent="0.2">
      <c r="B2" s="5" t="e" vm="1">
        <v>#VALUE!</v>
      </c>
    </row>
    <row r="3" spans="2:4" s="5" customFormat="1" ht="15" customHeight="1" x14ac:dyDescent="0.2"/>
    <row r="4" spans="2:4" s="5" customFormat="1" x14ac:dyDescent="0.2">
      <c r="B4" s="4" t="s">
        <v>298</v>
      </c>
    </row>
    <row r="5" spans="2:4" s="5" customFormat="1" ht="12" x14ac:dyDescent="0.2"/>
    <row r="6" spans="2:4" x14ac:dyDescent="0.25">
      <c r="B6" s="97" t="s">
        <v>497</v>
      </c>
    </row>
    <row r="7" spans="2:4" x14ac:dyDescent="0.25">
      <c r="B7" s="187"/>
    </row>
    <row r="8" spans="2:4" ht="24.75" x14ac:dyDescent="0.25">
      <c r="B8" s="19" t="s">
        <v>498</v>
      </c>
      <c r="C8" s="19" t="s">
        <v>499</v>
      </c>
      <c r="D8" s="19" t="s">
        <v>500</v>
      </c>
    </row>
    <row r="9" spans="2:4" x14ac:dyDescent="0.25">
      <c r="B9" s="9" t="s">
        <v>501</v>
      </c>
      <c r="C9" s="49" t="s">
        <v>502</v>
      </c>
      <c r="D9" s="49" t="s">
        <v>503</v>
      </c>
    </row>
    <row r="10" spans="2:4" x14ac:dyDescent="0.25">
      <c r="B10" s="21" t="s">
        <v>182</v>
      </c>
      <c r="C10" s="311">
        <v>7619</v>
      </c>
      <c r="D10" s="34" t="s">
        <v>150</v>
      </c>
    </row>
    <row r="11" spans="2:4" x14ac:dyDescent="0.25">
      <c r="B11" s="21" t="s">
        <v>169</v>
      </c>
      <c r="C11" s="311">
        <v>642</v>
      </c>
      <c r="D11" s="34" t="s">
        <v>150</v>
      </c>
    </row>
    <row r="12" spans="2:4" x14ac:dyDescent="0.25">
      <c r="B12" s="21" t="s">
        <v>174</v>
      </c>
      <c r="C12" s="311">
        <v>2079.35</v>
      </c>
      <c r="D12" s="34" t="s">
        <v>150</v>
      </c>
    </row>
    <row r="13" spans="2:4" x14ac:dyDescent="0.25">
      <c r="B13" s="21" t="s">
        <v>183</v>
      </c>
      <c r="C13" s="311">
        <v>69</v>
      </c>
      <c r="D13" s="34" t="s">
        <v>150</v>
      </c>
    </row>
    <row r="14" spans="2:4" x14ac:dyDescent="0.25">
      <c r="B14" s="21" t="s">
        <v>504</v>
      </c>
      <c r="C14" s="488" t="s">
        <v>505</v>
      </c>
      <c r="D14" s="34" t="s">
        <v>150</v>
      </c>
    </row>
    <row r="15" spans="2:4" x14ac:dyDescent="0.25">
      <c r="B15" s="21" t="s">
        <v>176</v>
      </c>
      <c r="C15" s="311">
        <v>1242</v>
      </c>
      <c r="D15" s="34" t="s">
        <v>150</v>
      </c>
    </row>
    <row r="16" spans="2:4" x14ac:dyDescent="0.25">
      <c r="B16" s="21" t="s">
        <v>506</v>
      </c>
      <c r="C16" s="311">
        <v>167</v>
      </c>
      <c r="D16" s="34" t="s">
        <v>150</v>
      </c>
    </row>
    <row r="17" spans="2:5" x14ac:dyDescent="0.25">
      <c r="B17" s="21" t="s">
        <v>179</v>
      </c>
      <c r="C17" s="311">
        <v>7958</v>
      </c>
      <c r="D17" s="34" t="s">
        <v>150</v>
      </c>
    </row>
    <row r="18" spans="2:5" x14ac:dyDescent="0.25">
      <c r="B18" s="5"/>
      <c r="C18" s="5"/>
      <c r="D18" s="5"/>
    </row>
    <row r="19" spans="2:5" s="188" customFormat="1" ht="29.25" customHeight="1" x14ac:dyDescent="0.2">
      <c r="B19" s="551" t="s">
        <v>507</v>
      </c>
      <c r="C19" s="551"/>
      <c r="D19" s="551"/>
    </row>
    <row r="20" spans="2:5" s="188" customFormat="1" x14ac:dyDescent="0.2">
      <c r="B20" s="333"/>
      <c r="C20" s="333"/>
      <c r="D20" s="333"/>
    </row>
    <row r="24" spans="2:5" x14ac:dyDescent="0.25">
      <c r="B24" s="97" t="s">
        <v>508</v>
      </c>
    </row>
    <row r="25" spans="2:5" x14ac:dyDescent="0.25">
      <c r="B25" s="187"/>
    </row>
    <row r="26" spans="2:5" x14ac:dyDescent="0.25">
      <c r="B26" s="9" t="s">
        <v>509</v>
      </c>
      <c r="C26" s="49">
        <v>2026</v>
      </c>
      <c r="D26" s="49">
        <v>2025</v>
      </c>
      <c r="E26" s="49">
        <v>2024</v>
      </c>
    </row>
    <row r="27" spans="2:5" x14ac:dyDescent="0.25">
      <c r="B27" s="21" t="s">
        <v>270</v>
      </c>
      <c r="C27" s="12">
        <v>0.86</v>
      </c>
      <c r="D27" s="81">
        <v>0.54</v>
      </c>
      <c r="E27" s="81">
        <v>0.56999999999999995</v>
      </c>
    </row>
    <row r="28" spans="2:5" x14ac:dyDescent="0.25">
      <c r="B28" s="54" t="s">
        <v>204</v>
      </c>
      <c r="C28" s="189" t="s">
        <v>510</v>
      </c>
      <c r="D28" s="189" t="s">
        <v>511</v>
      </c>
      <c r="E28" s="189" t="s">
        <v>225</v>
      </c>
    </row>
    <row r="29" spans="2:5" x14ac:dyDescent="0.25">
      <c r="B29" s="5"/>
      <c r="C29" s="5"/>
      <c r="D29" s="5"/>
      <c r="E29" s="5"/>
    </row>
    <row r="30" spans="2:5" x14ac:dyDescent="0.25">
      <c r="B30" s="5"/>
      <c r="C30" s="5"/>
      <c r="D30" s="5"/>
      <c r="E30" s="5"/>
    </row>
  </sheetData>
  <mergeCells count="1">
    <mergeCell ref="B19:D19"/>
  </mergeCells>
  <pageMargins left="0.7" right="0.7" top="0.75" bottom="0.75" header="0.3" footer="0.3"/>
  <pageSetup orientation="landscape" r:id="rId1"/>
  <rowBreaks count="1" manualBreakCount="1">
    <brk id="2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C369F3598D1C4E9D98D350B17D06AC" ma:contentTypeVersion="32" ma:contentTypeDescription="Create a new document." ma:contentTypeScope="" ma:versionID="a4b14dd9478e55f0c5167d4d9e46ce61">
  <xsd:schema xmlns:xsd="http://www.w3.org/2001/XMLSchema" xmlns:xs="http://www.w3.org/2001/XMLSchema" xmlns:p="http://schemas.microsoft.com/office/2006/metadata/properties" xmlns:ns1="http://schemas.microsoft.com/sharepoint/v3" xmlns:ns2="69e941aa-7cf5-4423-bd73-9e328941a643" xmlns:ns3="b53d3395-497e-461e-bcce-2182cc2faf6c" xmlns:ns4="5ac3515f-8704-4e0a-a4b1-0384b2df5b89" targetNamespace="http://schemas.microsoft.com/office/2006/metadata/properties" ma:root="true" ma:fieldsID="750780277cc8e6dccff1e8302990a7b7" ns1:_="" ns2:_="" ns3:_="" ns4:_="">
    <xsd:import namespace="http://schemas.microsoft.com/sharepoint/v3"/>
    <xsd:import namespace="69e941aa-7cf5-4423-bd73-9e328941a643"/>
    <xsd:import namespace="b53d3395-497e-461e-bcce-2182cc2faf6c"/>
    <xsd:import namespace="5ac3515f-8704-4e0a-a4b1-0384b2df5b89"/>
    <xsd:element name="properties">
      <xsd:complexType>
        <xsd:sequence>
          <xsd:element name="documentManagement">
            <xsd:complexType>
              <xsd:all>
                <xsd:element ref="ns2:Project" minOccurs="0"/>
                <xsd:element ref="ns2:Comment" minOccurs="0"/>
                <xsd:element ref="ns2:DocumentType" minOccurs="0"/>
                <xsd:element ref="ns2:ReportingQtr" minOccurs="0"/>
                <xsd:element ref="ns2:Status" minOccurs="0"/>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e941aa-7cf5-4423-bd73-9e328941a643" elementFormDefault="qualified">
    <xsd:import namespace="http://schemas.microsoft.com/office/2006/documentManagement/types"/>
    <xsd:import namespace="http://schemas.microsoft.com/office/infopath/2007/PartnerControls"/>
    <xsd:element name="Project" ma:index="1" nillable="true" ma:displayName="Project" ma:format="Dropdown" ma:internalName="Project" ma:readOnly="false">
      <xsd:simpleType>
        <xsd:restriction base="dms:Text">
          <xsd:maxLength value="255"/>
        </xsd:restriction>
      </xsd:simpleType>
    </xsd:element>
    <xsd:element name="Comment" ma:index="2" nillable="true" ma:displayName="Comment" ma:format="Dropdown" ma:internalName="Comment">
      <xsd:simpleType>
        <xsd:restriction base="dms:Text">
          <xsd:maxLength value="255"/>
        </xsd:restriction>
      </xsd:simpleType>
    </xsd:element>
    <xsd:element name="DocumentType" ma:index="3" nillable="true" ma:displayName="Document Type" ma:format="Dropdown" ma:internalName="DocumentType" ma:readOnly="false">
      <xsd:simpleType>
        <xsd:restriction base="dms:Text">
          <xsd:maxLength value="255"/>
        </xsd:restriction>
      </xsd:simpleType>
    </xsd:element>
    <xsd:element name="ReportingQtr" ma:index="4" nillable="true" ma:displayName="Reporting Qtr" ma:format="Dropdown" ma:internalName="ReportingQtr" ma:readOnly="false">
      <xsd:simpleType>
        <xsd:restriction base="dms:Text">
          <xsd:maxLength value="255"/>
        </xsd:restriction>
      </xsd:simpleType>
    </xsd:element>
    <xsd:element name="Status" ma:index="5" nillable="true" ma:displayName="Status" ma:format="Dropdown" ma:internalName="Status" ma:readOnly="false">
      <xsd:simpleType>
        <xsd:restriction base="dms:Text">
          <xsd:maxLength value="255"/>
        </xsd:restriction>
      </xsd:simpleType>
    </xsd:element>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hidden="true" ma:internalName="MediaServiceAutoTags" ma:readOnly="true">
      <xsd:simpleType>
        <xsd:restriction base="dms:Text"/>
      </xsd:simpleType>
    </xsd:element>
    <xsd:element name="MediaServiceLocation" ma:index="14" nillable="true" ma:displayName="MediaServiceLocation" ma:description="" ma:hidden="true" ma:internalName="MediaServiceLocation" ma:readOnly="true">
      <xsd:simpleType>
        <xsd:restriction base="dms:Text"/>
      </xsd:simpleType>
    </xsd:element>
    <xsd:element name="MediaServiceOCR" ma:index="15" nillable="true" ma:displayName="MediaServiceOCR" ma:hidden="true" ma:internalName="MediaServiceOCR" ma:readOnly="true">
      <xsd:simpleType>
        <xsd:restriction base="dms:Note"/>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cc1e217-8505-499e-a2e0-80e3f2a448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3d3395-497e-461e-bcce-2182cc2faf6c" elementFormDefault="qualified">
    <xsd:import namespace="http://schemas.microsoft.com/office/2006/documentManagement/types"/>
    <xsd:import namespace="http://schemas.microsoft.com/office/infopath/2007/PartnerControls"/>
    <xsd:element name="SharedWithUsers" ma:index="12" nillable="true" ma:displayName="Shared With"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c3515f-8704-4e0a-a4b1-0384b2df5b89"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5521c4dc-e1e8-4a39-9f83-9ff235221521}" ma:internalName="TaxCatchAll" ma:showField="CatchAllData" ma:web="5ac3515f-8704-4e0a-a4b1-0384b2df5b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69e941aa-7cf5-4423-bd73-9e328941a643" xsi:nil="true"/>
    <_ip_UnifiedCompliancePolicyUIAction xmlns="http://schemas.microsoft.com/sharepoint/v3" xsi:nil="true"/>
    <Project xmlns="69e941aa-7cf5-4423-bd73-9e328941a643" xsi:nil="true"/>
    <lcf76f155ced4ddcb4097134ff3c332f xmlns="69e941aa-7cf5-4423-bd73-9e328941a643">
      <Terms xmlns="http://schemas.microsoft.com/office/infopath/2007/PartnerControls"/>
    </lcf76f155ced4ddcb4097134ff3c332f>
    <TaxCatchAll xmlns="5ac3515f-8704-4e0a-a4b1-0384b2df5b89" xsi:nil="true"/>
    <Status xmlns="69e941aa-7cf5-4423-bd73-9e328941a643" xsi:nil="true"/>
    <_ip_UnifiedCompliancePolicyProperties xmlns="http://schemas.microsoft.com/sharepoint/v3" xsi:nil="true"/>
    <ReportingQtr xmlns="69e941aa-7cf5-4423-bd73-9e328941a643" xsi:nil="true"/>
    <Comment xmlns="69e941aa-7cf5-4423-bd73-9e328941a643" xsi:nil="true"/>
  </documentManagement>
</p:properties>
</file>

<file path=customXml/itemProps1.xml><?xml version="1.0" encoding="utf-8"?>
<ds:datastoreItem xmlns:ds="http://schemas.openxmlformats.org/officeDocument/2006/customXml" ds:itemID="{8AF96063-35B1-44E3-8CD2-986EBE727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e941aa-7cf5-4423-bd73-9e328941a643"/>
    <ds:schemaRef ds:uri="b53d3395-497e-461e-bcce-2182cc2faf6c"/>
    <ds:schemaRef ds:uri="5ac3515f-8704-4e0a-a4b1-0384b2df5b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975E00-CD23-47C8-8CDA-B164FB983E8D}">
  <ds:schemaRefs>
    <ds:schemaRef ds:uri="http://schemas.microsoft.com/sharepoint/v3/contenttype/forms"/>
  </ds:schemaRefs>
</ds:datastoreItem>
</file>

<file path=customXml/itemProps3.xml><?xml version="1.0" encoding="utf-8"?>
<ds:datastoreItem xmlns:ds="http://schemas.openxmlformats.org/officeDocument/2006/customXml" ds:itemID="{1020A6E5-6F16-4051-9C73-975EFC5727E1}">
  <ds:schemaRefs>
    <ds:schemaRef ds:uri="http://schemas.microsoft.com/sharepoint/v3"/>
    <ds:schemaRef ds:uri="http://purl.org/dc/elements/1.1/"/>
    <ds:schemaRef ds:uri="http://purl.org/dc/terms/"/>
    <ds:schemaRef ds:uri="b53d3395-497e-461e-bcce-2182cc2faf6c"/>
    <ds:schemaRef ds:uri="69e941aa-7cf5-4423-bd73-9e328941a643"/>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5ac3515f-8704-4e0a-a4b1-0384b2df5b89"/>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b86f35ff-3422-41a7-88e0-6a54eb97ef54}" enabled="1" method="Privileged" siteId="{9df46bbb-155a-45fd-9bb7-76bf672dce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Cover</vt:lpstr>
      <vt:lpstr>Contents</vt:lpstr>
      <vt:lpstr>GHG</vt:lpstr>
      <vt:lpstr>Energy</vt:lpstr>
      <vt:lpstr>Certifications</vt:lpstr>
      <vt:lpstr>Water</vt:lpstr>
      <vt:lpstr>Waste</vt:lpstr>
      <vt:lpstr>Env Compliance &amp; TCFD</vt:lpstr>
      <vt:lpstr>Biodiversity</vt:lpstr>
      <vt:lpstr>Social Impact</vt:lpstr>
      <vt:lpstr>Suppliers</vt:lpstr>
      <vt:lpstr>Health &amp; Safety</vt:lpstr>
      <vt:lpstr>People</vt:lpstr>
      <vt:lpstr>EPRA</vt:lpstr>
      <vt:lpstr>SASB</vt:lpstr>
      <vt:lpstr>conRoot</vt:lpstr>
      <vt:lpstr>Biodiversity!Print_Area</vt:lpstr>
      <vt:lpstr>Certifications!Print_Area</vt:lpstr>
      <vt:lpstr>Contents!Print_Area</vt:lpstr>
      <vt:lpstr>Energy!Print_Area</vt:lpstr>
      <vt:lpstr>'Env Compliance &amp; TCFD'!Print_Area</vt:lpstr>
      <vt:lpstr>EPRA!Print_Area</vt:lpstr>
      <vt:lpstr>GHG!Print_Area</vt:lpstr>
      <vt:lpstr>'Health &amp; Safety'!Print_Area</vt:lpstr>
      <vt:lpstr>People!Print_Area</vt:lpstr>
      <vt:lpstr>SASB!Print_Area</vt:lpstr>
      <vt:lpstr>'Social Impact'!Print_Area</vt:lpstr>
      <vt:lpstr>Suppliers!Print_Area</vt:lpstr>
      <vt:lpstr>Waste!Print_Area</vt:lpstr>
      <vt:lpstr>Water!Print_Area</vt:lpstr>
      <vt:lpstr>Biodiversity!Print_Titles</vt:lpstr>
      <vt:lpstr>Certifications!Print_Titles</vt:lpstr>
      <vt:lpstr>Energy!Print_Titles</vt:lpstr>
      <vt:lpstr>'Env Compliance &amp; TCFD'!Print_Titles</vt:lpstr>
      <vt:lpstr>EPRA!Print_Titles</vt:lpstr>
      <vt:lpstr>GHG!Print_Titles</vt:lpstr>
      <vt:lpstr>'Health &amp; Safety'!Print_Titles</vt:lpstr>
      <vt:lpstr>People!Print_Titles</vt:lpstr>
      <vt:lpstr>SASB!Print_Titles</vt:lpstr>
      <vt:lpstr>'Social Impact'!Print_Titles</vt:lpstr>
      <vt:lpstr>Suppliers!Print_Titles</vt:lpstr>
      <vt:lpstr>Waste!Print_Titles</vt:lpstr>
      <vt:lpstr>Water!Print_Titles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Candice Flannery</dc:creator>
  <cp:keywords/>
  <dc:description/>
  <cp:lastModifiedBy>Arthur Toso</cp:lastModifiedBy>
  <cp:revision/>
  <cp:lastPrinted>2026-06-08T12:56:26Z</cp:lastPrinted>
  <dcterms:created xsi:type="dcterms:W3CDTF">2025-03-21T09:48:58Z</dcterms:created>
  <dcterms:modified xsi:type="dcterms:W3CDTF">2026-06-09T12:22:01Z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0x010100AFC369F3598D1C4E9D98D350B17D06AC</vt:lpwstr>
  </property>
  <property fmtid="{D5CDD505-2E9C-101B-9397-08002B2CF9AE}" pid="3" name="MediaServiceImageTags">
    <vt:lpwstr/>
  </property>
  <property fmtid="{D5CDD505-2E9C-101B-9397-08002B2CF9AE}" pid="4" name="_AdHocReviewCycleID">
    <vt:i4>1948636558</vt:i4>
  </property>
  <property fmtid="{D5CDD505-2E9C-101B-9397-08002B2CF9AE}" pid="5" name="_NewReviewCycle">
    <vt:lpwstr/>
  </property>
  <property fmtid="{D5CDD505-2E9C-101B-9397-08002B2CF9AE}" pid="6" name="_EmailSubject">
    <vt:lpwstr>SPR &amp; Reporting Criteria: Final PDFs</vt:lpwstr>
  </property>
  <property fmtid="{D5CDD505-2E9C-101B-9397-08002B2CF9AE}" pid="7" name="_AuthorEmail">
    <vt:lpwstr>Arthur.Toso@britishland.com</vt:lpwstr>
  </property>
  <property fmtid="{D5CDD505-2E9C-101B-9397-08002B2CF9AE}" pid="8" name="_AuthorEmailDisplayName">
    <vt:lpwstr>Arthur Toso</vt:lpwstr>
  </property>
  <property fmtid="{D5CDD505-2E9C-101B-9397-08002B2CF9AE}" pid="9" name="_PreviousAdHocReviewCycleID">
    <vt:i4>2033040187</vt:i4>
  </property>
</Properties>
</file>